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горизонтально'!$I$96</definedName>
    <definedName name="allow_energy">'Время горизонтально'!$F$96</definedName>
    <definedName name="calc_with">'Время горизонтально'!$E$96</definedName>
    <definedName name="energy">'Время горизонтально'!$AA$4</definedName>
    <definedName name="group">'Время горизонтально'!$B$5</definedName>
    <definedName name="interval">'Время горизонтально'!$D$96</definedName>
    <definedName name="is_group">'Время горизонтально'!$G$96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1" i="1"/>
  <c r="W41" i="1"/>
  <c r="X41" i="1"/>
  <c r="Y41" i="1"/>
  <c r="Z41" i="1"/>
  <c r="K41" i="1"/>
  <c r="L41" i="1"/>
  <c r="M41" i="1"/>
  <c r="N41" i="1"/>
  <c r="O41" i="1"/>
  <c r="P41" i="1"/>
  <c r="Q41" i="1"/>
  <c r="R41" i="1"/>
  <c r="S41" i="1"/>
  <c r="T41" i="1"/>
  <c r="U41" i="1"/>
  <c r="V41" i="1"/>
  <c r="D41" i="1"/>
  <c r="E41" i="1"/>
  <c r="F41" i="1"/>
  <c r="G41" i="1"/>
  <c r="H41" i="1"/>
  <c r="I41" i="1"/>
  <c r="J41" i="1"/>
  <c r="C41" i="1"/>
</calcChain>
</file>

<file path=xl/sharedStrings.xml><?xml version="1.0" encoding="utf-8"?>
<sst xmlns="http://schemas.openxmlformats.org/spreadsheetml/2006/main" count="99" uniqueCount="73">
  <si>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</si>
  <si>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</si>
  <si>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</si>
  <si>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</si>
  <si>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</si>
  <si>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</si>
  <si>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</si>
  <si>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</si>
  <si>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</si>
  <si>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</si>
  <si>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</si>
  <si>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</si>
  <si>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</si>
  <si>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</si>
  <si>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</si>
  <si>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</si>
  <si>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</si>
  <si>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</si>
  <si>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</si>
  <si>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</si>
  <si>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</si>
  <si>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</si>
  <si>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</si>
  <si>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</si>
  <si>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</si>
  <si>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</si>
  <si>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</si>
  <si>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</si>
  <si>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</si>
  <si>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</si>
  <si>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</si>
  <si>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</si>
  <si>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</si>
  <si>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</si>
  <si>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</si>
  <si>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</si>
  <si>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</si>
  <si>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</si>
  <si>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</si>
  <si>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Кириллов</t>
  </si>
  <si>
    <t xml:space="preserve"> 0,4 Кириллов ТСН 1 ао RS</t>
  </si>
  <si>
    <t xml:space="preserve"> 0,4 Кириллов ТСН 2 ао RS</t>
  </si>
  <si>
    <t xml:space="preserve"> 10 Кириллов Т 1 ап RS</t>
  </si>
  <si>
    <t xml:space="preserve"> 10 Кириллов Т 2 ап RS</t>
  </si>
  <si>
    <t xml:space="preserve"> 10 Кириллов-Вогнема ао RS</t>
  </si>
  <si>
    <t xml:space="preserve"> 10 Кириллов-Горицы ао RS</t>
  </si>
  <si>
    <t xml:space="preserve"> 10 Кириллов-Горсеть 1 ао RS</t>
  </si>
  <si>
    <t xml:space="preserve"> 10 Кириллов-Горсеть 2 ( до 19.07.2018 Горсеть 3) ао RS</t>
  </si>
  <si>
    <t xml:space="preserve"> 10 Кириллов-Горсеть 3 ( до 19.07.2018 Горсеть 2) ао RS</t>
  </si>
  <si>
    <t xml:space="preserve"> 10 Кириллов-Горсеть 4 (был Суховерхово) ао RS</t>
  </si>
  <si>
    <t xml:space="preserve"> 10 Кириллов-Горсеть 4 (был Суховерхово) ап RS</t>
  </si>
  <si>
    <t xml:space="preserve"> 10 Кириллов-Евсюнино (до 2020 СХТ) ао RS</t>
  </si>
  <si>
    <t xml:space="preserve"> 10 Кириллов-Зауломское ао RS</t>
  </si>
  <si>
    <t xml:space="preserve"> 10 Кириллов-Зауломское ап RS</t>
  </si>
  <si>
    <t xml:space="preserve"> 10 Кириллов-Кольцевая ао RS</t>
  </si>
  <si>
    <t xml:space="preserve"> 10 Кириллов-Кольцевая ап RS</t>
  </si>
  <si>
    <t xml:space="preserve"> 10 Кириллов-Промзона (до 2020 Щелково) ао RS</t>
  </si>
  <si>
    <t xml:space="preserve"> 10 Кириллов-Суховерхово (был Телецентр) ао RS</t>
  </si>
  <si>
    <t xml:space="preserve"> 10 Кириллов-Щелково (до 2020 Евсюнино) ао RS</t>
  </si>
  <si>
    <t xml:space="preserve"> 10 Кириллов-Щелково (до 2020 Евсюнино) ап RS</t>
  </si>
  <si>
    <t xml:space="preserve"> 110 Кириллов СОМВ ао RS</t>
  </si>
  <si>
    <t xml:space="preserve"> 110 Кириллов СОМВ ап RS</t>
  </si>
  <si>
    <t xml:space="preserve"> 110 Кириллов Т 1 ап RS</t>
  </si>
  <si>
    <t xml:space="preserve"> 110 Кириллов Т 2 ап RS</t>
  </si>
  <si>
    <t xml:space="preserve"> 110 Кириллов-Белозерск ао RS</t>
  </si>
  <si>
    <t xml:space="preserve"> 110 Кириллов-Белозерск ап RS</t>
  </si>
  <si>
    <t xml:space="preserve"> 110 Кириллов-Н.Торжская 1 ао RS</t>
  </si>
  <si>
    <t xml:space="preserve"> 110 Кириллов-Н.Торжская 1 ап RS</t>
  </si>
  <si>
    <t xml:space="preserve"> 110 Кириллов-Н.Торжская 2 ао RS</t>
  </si>
  <si>
    <t xml:space="preserve"> 110 Кириллов-Н.Торжская 2 ап RS</t>
  </si>
  <si>
    <t xml:space="preserve"> 35 Кириллов Т 1 ап RS</t>
  </si>
  <si>
    <t xml:space="preserve"> 35 Кириллов Т 2 ап RS</t>
  </si>
  <si>
    <t xml:space="preserve"> 35 Кириллов-Кирилловская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</si>
</sst>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6"/>
  <sheetViews>
    <sheetView tabSelected="1" topLeftCell="B1" zoomScaleNormal="100" zoomScaleSheetLayoutView="100" workbookViewId="0">
      <selection activeCell="X48" sqref="X4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0.9840000000000001</v>
      </c>
      <c r="D8" s="15">
        <v>1.008</v>
      </c>
      <c r="E8" s="15">
        <v>1.008</v>
      </c>
      <c r="F8" s="15">
        <v>1.008</v>
      </c>
      <c r="G8" s="15">
        <v>0.9840000000000001</v>
      </c>
      <c r="H8" s="15">
        <v>1.008</v>
      </c>
      <c r="I8" s="15">
        <v>1.008</v>
      </c>
      <c r="J8" s="15">
        <v>1.008</v>
      </c>
      <c r="K8" s="15">
        <v>1.008</v>
      </c>
      <c r="L8" s="16">
        <v>1.008</v>
      </c>
      <c r="M8" s="16">
        <v>1.008</v>
      </c>
      <c r="N8" s="16">
        <v>1.008</v>
      </c>
      <c r="O8" s="16">
        <v>1.008</v>
      </c>
      <c r="P8" s="16">
        <v>1.008</v>
      </c>
      <c r="Q8" s="16">
        <v>0.9840000000000001</v>
      </c>
      <c r="R8" s="16">
        <v>1.008</v>
      </c>
      <c r="S8" s="16">
        <v>0.9840000000000001</v>
      </c>
      <c r="T8" s="16">
        <v>1.008</v>
      </c>
      <c r="U8" s="16">
        <v>1.008</v>
      </c>
      <c r="V8" s="16">
        <v>1.008</v>
      </c>
      <c r="W8" s="16">
        <v>0.9840000000000001</v>
      </c>
      <c r="X8" s="16">
        <v>1.008</v>
      </c>
      <c r="Y8" s="16">
        <v>1.008</v>
      </c>
      <c r="Z8" s="55">
        <v>1.008</v>
      </c>
      <c r="AA8" s="23">
        <v>24.071999999999996</v>
      </c>
    </row>
    <row r="9" spans="1:27" x14ac:dyDescent="0.2">
      <c r="A9" s="7"/>
      <c r="B9" s="8" t="s">
        <v>41</v>
      </c>
      <c r="C9" s="14">
        <v>1.464</v>
      </c>
      <c r="D9" s="15">
        <v>1.44</v>
      </c>
      <c r="E9" s="15">
        <v>1.6080000000000001</v>
      </c>
      <c r="F9" s="15">
        <v>1.3680000000000001</v>
      </c>
      <c r="G9" s="15">
        <v>1.32</v>
      </c>
      <c r="H9" s="15">
        <v>1.3440000000000001</v>
      </c>
      <c r="I9" s="15">
        <v>1.3440000000000001</v>
      </c>
      <c r="J9" s="15">
        <v>1.464</v>
      </c>
      <c r="K9" s="15">
        <v>1.6080000000000001</v>
      </c>
      <c r="L9" s="16">
        <v>1.3680000000000001</v>
      </c>
      <c r="M9" s="16">
        <v>1.464</v>
      </c>
      <c r="N9" s="16">
        <v>1.3920000000000001</v>
      </c>
      <c r="O9" s="16">
        <v>1.5840000000000001</v>
      </c>
      <c r="P9" s="16">
        <v>1.5840000000000001</v>
      </c>
      <c r="Q9" s="16">
        <v>1.464</v>
      </c>
      <c r="R9" s="16">
        <v>1.464</v>
      </c>
      <c r="S9" s="16">
        <v>1.5840000000000001</v>
      </c>
      <c r="T9" s="16">
        <v>1.5840000000000001</v>
      </c>
      <c r="U9" s="16">
        <v>1.56</v>
      </c>
      <c r="V9" s="16">
        <v>1.776</v>
      </c>
      <c r="W9" s="16">
        <v>1.512</v>
      </c>
      <c r="X9" s="16">
        <v>1.488</v>
      </c>
      <c r="Y9" s="16">
        <v>1.4160000000000001</v>
      </c>
      <c r="Z9" s="55">
        <v>1.6320000000000001</v>
      </c>
      <c r="AA9" s="65">
        <v>35.831999999999994</v>
      </c>
    </row>
    <row r="10" spans="1:27" x14ac:dyDescent="0.2">
      <c r="A10" s="7"/>
      <c r="B10" s="8" t="s">
        <v>42</v>
      </c>
      <c r="C10" s="14">
        <v>892</v>
      </c>
      <c r="D10" s="15">
        <v>860</v>
      </c>
      <c r="E10" s="15">
        <v>768</v>
      </c>
      <c r="F10" s="15">
        <v>602</v>
      </c>
      <c r="G10" s="15">
        <v>644</v>
      </c>
      <c r="H10" s="15">
        <v>744</v>
      </c>
      <c r="I10" s="15">
        <v>876</v>
      </c>
      <c r="J10" s="15">
        <v>1150</v>
      </c>
      <c r="K10" s="15">
        <v>1334</v>
      </c>
      <c r="L10" s="16">
        <v>1428</v>
      </c>
      <c r="M10" s="16">
        <v>1312</v>
      </c>
      <c r="N10" s="16">
        <v>1224</v>
      </c>
      <c r="O10" s="16">
        <v>1180</v>
      </c>
      <c r="P10" s="16">
        <v>1122</v>
      </c>
      <c r="Q10" s="16">
        <v>1146</v>
      </c>
      <c r="R10" s="16">
        <v>1142</v>
      </c>
      <c r="S10" s="16">
        <v>1056</v>
      </c>
      <c r="T10" s="16">
        <v>1028</v>
      </c>
      <c r="U10" s="16">
        <v>990</v>
      </c>
      <c r="V10" s="16">
        <v>964</v>
      </c>
      <c r="W10" s="16">
        <v>988</v>
      </c>
      <c r="X10" s="16">
        <v>988</v>
      </c>
      <c r="Y10" s="16">
        <v>966</v>
      </c>
      <c r="Z10" s="55">
        <v>986</v>
      </c>
      <c r="AA10" s="65">
        <v>24390</v>
      </c>
    </row>
    <row r="11" spans="1:27" x14ac:dyDescent="0.2">
      <c r="A11" s="7"/>
      <c r="B11" s="8" t="s">
        <v>43</v>
      </c>
      <c r="C11" s="14">
        <v>898</v>
      </c>
      <c r="D11" s="15">
        <v>812</v>
      </c>
      <c r="E11" s="15">
        <v>738</v>
      </c>
      <c r="F11" s="15">
        <v>696</v>
      </c>
      <c r="G11" s="15">
        <v>724</v>
      </c>
      <c r="H11" s="15">
        <v>826</v>
      </c>
      <c r="I11" s="15">
        <v>1106</v>
      </c>
      <c r="J11" s="15">
        <v>1442</v>
      </c>
      <c r="K11" s="15">
        <v>1548</v>
      </c>
      <c r="L11" s="16">
        <v>1606</v>
      </c>
      <c r="M11" s="16">
        <v>1556</v>
      </c>
      <c r="N11" s="16">
        <v>1550</v>
      </c>
      <c r="O11" s="16">
        <v>1546</v>
      </c>
      <c r="P11" s="16">
        <v>1552</v>
      </c>
      <c r="Q11" s="16">
        <v>1480</v>
      </c>
      <c r="R11" s="16">
        <v>1434</v>
      </c>
      <c r="S11" s="16">
        <v>1382</v>
      </c>
      <c r="T11" s="16">
        <v>1402</v>
      </c>
      <c r="U11" s="16">
        <v>1454</v>
      </c>
      <c r="V11" s="16">
        <v>1402</v>
      </c>
      <c r="W11" s="16">
        <v>1430</v>
      </c>
      <c r="X11" s="16">
        <v>1430</v>
      </c>
      <c r="Y11" s="16">
        <v>1356</v>
      </c>
      <c r="Z11" s="55">
        <v>1128</v>
      </c>
      <c r="AA11" s="65">
        <v>30498</v>
      </c>
    </row>
    <row r="12" spans="1:27" x14ac:dyDescent="0.2">
      <c r="A12" s="7"/>
      <c r="B12" s="8" t="s">
        <v>44</v>
      </c>
      <c r="C12" s="14">
        <v>119.8</v>
      </c>
      <c r="D12" s="15">
        <v>108.4</v>
      </c>
      <c r="E12" s="15">
        <v>104.60000000000001</v>
      </c>
      <c r="F12" s="15">
        <v>96.2</v>
      </c>
      <c r="G12" s="15">
        <v>98.2</v>
      </c>
      <c r="H12" s="15">
        <v>116</v>
      </c>
      <c r="I12" s="15">
        <v>176.8</v>
      </c>
      <c r="J12" s="15">
        <v>225.6</v>
      </c>
      <c r="K12" s="15">
        <v>260.39999999999998</v>
      </c>
      <c r="L12" s="16">
        <v>260.2</v>
      </c>
      <c r="M12" s="16">
        <v>250.20000000000002</v>
      </c>
      <c r="N12" s="16">
        <v>232.20000000000002</v>
      </c>
      <c r="O12" s="16">
        <v>217</v>
      </c>
      <c r="P12" s="16">
        <v>200</v>
      </c>
      <c r="Q12" s="16">
        <v>193</v>
      </c>
      <c r="R12" s="16">
        <v>207.4</v>
      </c>
      <c r="S12" s="16">
        <v>177.4</v>
      </c>
      <c r="T12" s="16">
        <v>168</v>
      </c>
      <c r="U12" s="16">
        <v>186.4</v>
      </c>
      <c r="V12" s="16">
        <v>191.20000000000002</v>
      </c>
      <c r="W12" s="16">
        <v>181</v>
      </c>
      <c r="X12" s="16">
        <v>178.20000000000002</v>
      </c>
      <c r="Y12" s="16">
        <v>176.6</v>
      </c>
      <c r="Z12" s="55">
        <v>146</v>
      </c>
      <c r="AA12" s="65">
        <v>4270.8</v>
      </c>
    </row>
    <row r="13" spans="1:27" x14ac:dyDescent="0.2">
      <c r="A13" s="7"/>
      <c r="B13" s="8" t="s">
        <v>45</v>
      </c>
      <c r="C13" s="14">
        <v>63.2</v>
      </c>
      <c r="D13" s="15">
        <v>56.4</v>
      </c>
      <c r="E13" s="15">
        <v>57.6</v>
      </c>
      <c r="F13" s="15">
        <v>48.4</v>
      </c>
      <c r="G13" s="15">
        <v>52.2</v>
      </c>
      <c r="H13" s="15">
        <v>55.6</v>
      </c>
      <c r="I13" s="15">
        <v>66.8</v>
      </c>
      <c r="J13" s="15">
        <v>90.600000000000009</v>
      </c>
      <c r="K13" s="15">
        <v>128.6</v>
      </c>
      <c r="L13" s="16">
        <v>139.6</v>
      </c>
      <c r="M13" s="16">
        <v>172.20000000000002</v>
      </c>
      <c r="N13" s="16">
        <v>195.8</v>
      </c>
      <c r="O13" s="16">
        <v>165.4</v>
      </c>
      <c r="P13" s="16">
        <v>162.80000000000001</v>
      </c>
      <c r="Q13" s="16">
        <v>171.20000000000002</v>
      </c>
      <c r="R13" s="16">
        <v>114.60000000000001</v>
      </c>
      <c r="S13" s="16">
        <v>91.600000000000009</v>
      </c>
      <c r="T13" s="16">
        <v>86.600000000000009</v>
      </c>
      <c r="U13" s="16">
        <v>78.600000000000009</v>
      </c>
      <c r="V13" s="16">
        <v>73.8</v>
      </c>
      <c r="W13" s="16">
        <v>84</v>
      </c>
      <c r="X13" s="16">
        <v>93</v>
      </c>
      <c r="Y13" s="16">
        <v>79.2</v>
      </c>
      <c r="Z13" s="55">
        <v>73.600000000000009</v>
      </c>
      <c r="AA13" s="65">
        <v>2401.3999999999996</v>
      </c>
    </row>
    <row r="14" spans="1:27" x14ac:dyDescent="0.2">
      <c r="A14" s="7"/>
      <c r="B14" s="8" t="s">
        <v>46</v>
      </c>
      <c r="C14" s="14">
        <v>385.8</v>
      </c>
      <c r="D14" s="15">
        <v>356.40000000000003</v>
      </c>
      <c r="E14" s="15">
        <v>308.40000000000003</v>
      </c>
      <c r="F14" s="15">
        <v>294.60000000000002</v>
      </c>
      <c r="G14" s="15">
        <v>313.2</v>
      </c>
      <c r="H14" s="15">
        <v>350.40000000000003</v>
      </c>
      <c r="I14" s="15">
        <v>453.6</v>
      </c>
      <c r="J14" s="15">
        <v>613.80000000000007</v>
      </c>
      <c r="K14" s="15">
        <v>641.4</v>
      </c>
      <c r="L14" s="16">
        <v>691.2</v>
      </c>
      <c r="M14" s="16">
        <v>657.6</v>
      </c>
      <c r="N14" s="16">
        <v>673.80000000000007</v>
      </c>
      <c r="O14" s="16">
        <v>678.6</v>
      </c>
      <c r="P14" s="16">
        <v>684.6</v>
      </c>
      <c r="Q14" s="16">
        <v>649.20000000000005</v>
      </c>
      <c r="R14" s="16">
        <v>655.80000000000007</v>
      </c>
      <c r="S14" s="16">
        <v>646.80000000000007</v>
      </c>
      <c r="T14" s="16">
        <v>661.2</v>
      </c>
      <c r="U14" s="16">
        <v>664.2</v>
      </c>
      <c r="V14" s="16">
        <v>616.20000000000005</v>
      </c>
      <c r="W14" s="16">
        <v>630.6</v>
      </c>
      <c r="X14" s="16">
        <v>624</v>
      </c>
      <c r="Y14" s="16">
        <v>603.6</v>
      </c>
      <c r="Z14" s="55">
        <v>487.8</v>
      </c>
      <c r="AA14" s="65">
        <v>13342.800000000003</v>
      </c>
    </row>
    <row r="15" spans="1:27" x14ac:dyDescent="0.2">
      <c r="A15" s="7"/>
      <c r="B15" s="8" t="s">
        <v>47</v>
      </c>
      <c r="C15" s="14">
        <v>643.80000000000007</v>
      </c>
      <c r="D15" s="15">
        <v>637.80000000000007</v>
      </c>
      <c r="E15" s="15">
        <v>556.20000000000005</v>
      </c>
      <c r="F15" s="15">
        <v>405.6</v>
      </c>
      <c r="G15" s="15">
        <v>436.8</v>
      </c>
      <c r="H15" s="15">
        <v>517.20000000000005</v>
      </c>
      <c r="I15" s="15">
        <v>610.20000000000005</v>
      </c>
      <c r="J15" s="15">
        <v>802.2</v>
      </c>
      <c r="K15" s="15">
        <v>951</v>
      </c>
      <c r="L15" s="16">
        <v>1065</v>
      </c>
      <c r="M15" s="16">
        <v>988.80000000000007</v>
      </c>
      <c r="N15" s="16">
        <v>897.6</v>
      </c>
      <c r="O15" s="16">
        <v>861.6</v>
      </c>
      <c r="P15" s="16">
        <v>812.4</v>
      </c>
      <c r="Q15" s="16">
        <v>807</v>
      </c>
      <c r="R15" s="16">
        <v>795</v>
      </c>
      <c r="S15" s="16">
        <v>712.80000000000007</v>
      </c>
      <c r="T15" s="16">
        <v>686.4</v>
      </c>
      <c r="U15" s="16">
        <v>637.80000000000007</v>
      </c>
      <c r="V15" s="16">
        <v>606</v>
      </c>
      <c r="W15" s="16">
        <v>628.20000000000005</v>
      </c>
      <c r="X15" s="16">
        <v>633.6</v>
      </c>
      <c r="Y15" s="16">
        <v>615</v>
      </c>
      <c r="Z15" s="55">
        <v>694.2</v>
      </c>
      <c r="AA15" s="65">
        <v>17002.2</v>
      </c>
    </row>
    <row r="16" spans="1:27" x14ac:dyDescent="0.2">
      <c r="A16" s="7"/>
      <c r="B16" s="8" t="s">
        <v>48</v>
      </c>
      <c r="C16" s="14">
        <v>175.20000000000002</v>
      </c>
      <c r="D16" s="15">
        <v>150</v>
      </c>
      <c r="E16" s="15">
        <v>130.19999999999999</v>
      </c>
      <c r="F16" s="15">
        <v>126</v>
      </c>
      <c r="G16" s="15">
        <v>131.4</v>
      </c>
      <c r="H16" s="15">
        <v>168</v>
      </c>
      <c r="I16" s="15">
        <v>238.20000000000002</v>
      </c>
      <c r="J16" s="15">
        <v>289.2</v>
      </c>
      <c r="K16" s="15">
        <v>286.2</v>
      </c>
      <c r="L16" s="16">
        <v>274.2</v>
      </c>
      <c r="M16" s="16">
        <v>241.20000000000002</v>
      </c>
      <c r="N16" s="16">
        <v>228.6</v>
      </c>
      <c r="O16" s="16">
        <v>258.60000000000002</v>
      </c>
      <c r="P16" s="16">
        <v>271.8</v>
      </c>
      <c r="Q16" s="16">
        <v>244.20000000000002</v>
      </c>
      <c r="R16" s="16">
        <v>231</v>
      </c>
      <c r="S16" s="16">
        <v>241.8</v>
      </c>
      <c r="T16" s="16">
        <v>262.8</v>
      </c>
      <c r="U16" s="16">
        <v>282</v>
      </c>
      <c r="V16" s="16">
        <v>272.39999999999998</v>
      </c>
      <c r="W16" s="16">
        <v>297</v>
      </c>
      <c r="X16" s="16">
        <v>312</v>
      </c>
      <c r="Y16" s="16">
        <v>282</v>
      </c>
      <c r="Z16" s="55">
        <v>230.4</v>
      </c>
      <c r="AA16" s="65">
        <v>5624.4</v>
      </c>
    </row>
    <row r="17" spans="1:27" x14ac:dyDescent="0.2">
      <c r="A17" s="7"/>
      <c r="B17" s="8" t="s">
        <v>49</v>
      </c>
      <c r="C17" s="14">
        <v>93.600000000000009</v>
      </c>
      <c r="D17" s="15">
        <v>84</v>
      </c>
      <c r="E17" s="15">
        <v>73.8</v>
      </c>
      <c r="F17" s="15">
        <v>65.400000000000006</v>
      </c>
      <c r="G17" s="15">
        <v>73.2</v>
      </c>
      <c r="H17" s="15">
        <v>83.4</v>
      </c>
      <c r="I17" s="15">
        <v>100.8</v>
      </c>
      <c r="J17" s="15">
        <v>147</v>
      </c>
      <c r="K17" s="15">
        <v>157.80000000000001</v>
      </c>
      <c r="L17" s="16">
        <v>159</v>
      </c>
      <c r="M17" s="16">
        <v>151.20000000000002</v>
      </c>
      <c r="N17" s="16">
        <v>148.20000000000002</v>
      </c>
      <c r="O17" s="16">
        <v>145.80000000000001</v>
      </c>
      <c r="P17" s="16">
        <v>134.4</v>
      </c>
      <c r="Q17" s="16">
        <v>124.2</v>
      </c>
      <c r="R17" s="16">
        <v>132.6</v>
      </c>
      <c r="S17" s="16">
        <v>133.19999999999999</v>
      </c>
      <c r="T17" s="16">
        <v>140.4</v>
      </c>
      <c r="U17" s="16">
        <v>156.6</v>
      </c>
      <c r="V17" s="16">
        <v>157.80000000000001</v>
      </c>
      <c r="W17" s="16">
        <v>155.4</v>
      </c>
      <c r="X17" s="16">
        <v>154.80000000000001</v>
      </c>
      <c r="Y17" s="16">
        <v>151.80000000000001</v>
      </c>
      <c r="Z17" s="55">
        <v>126</v>
      </c>
      <c r="AA17" s="65">
        <v>3050.4000000000005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19.2</v>
      </c>
      <c r="D19" s="15">
        <v>18.600000000000001</v>
      </c>
      <c r="E19" s="15">
        <v>18.600000000000001</v>
      </c>
      <c r="F19" s="15">
        <v>18.600000000000001</v>
      </c>
      <c r="G19" s="15">
        <v>24.6</v>
      </c>
      <c r="H19" s="15">
        <v>29.400000000000002</v>
      </c>
      <c r="I19" s="15">
        <v>33.299999999999997</v>
      </c>
      <c r="J19" s="15">
        <v>24</v>
      </c>
      <c r="K19" s="15">
        <v>23.1</v>
      </c>
      <c r="L19" s="16">
        <v>22.8</v>
      </c>
      <c r="M19" s="16">
        <v>21.900000000000002</v>
      </c>
      <c r="N19" s="16">
        <v>33.299999999999997</v>
      </c>
      <c r="O19" s="16">
        <v>34.5</v>
      </c>
      <c r="P19" s="16">
        <v>28.8</v>
      </c>
      <c r="Q19" s="16">
        <v>22.2</v>
      </c>
      <c r="R19" s="16">
        <v>21.900000000000002</v>
      </c>
      <c r="S19" s="16">
        <v>22.2</v>
      </c>
      <c r="T19" s="16">
        <v>22.5</v>
      </c>
      <c r="U19" s="16">
        <v>33.6</v>
      </c>
      <c r="V19" s="16">
        <v>34.200000000000003</v>
      </c>
      <c r="W19" s="16">
        <v>28.5</v>
      </c>
      <c r="X19" s="16">
        <v>23.1</v>
      </c>
      <c r="Y19" s="16">
        <v>21.6</v>
      </c>
      <c r="Z19" s="55">
        <v>20.100000000000001</v>
      </c>
      <c r="AA19" s="65">
        <v>600.6</v>
      </c>
    </row>
    <row r="20" spans="1:27" x14ac:dyDescent="0.2">
      <c r="A20" s="7"/>
      <c r="B20" s="8" t="s">
        <v>52</v>
      </c>
      <c r="C20" s="14">
        <v>39</v>
      </c>
      <c r="D20" s="15">
        <v>34.5</v>
      </c>
      <c r="E20" s="15">
        <v>34.200000000000003</v>
      </c>
      <c r="F20" s="15">
        <v>31.2</v>
      </c>
      <c r="G20" s="15">
        <v>29.1</v>
      </c>
      <c r="H20" s="15">
        <v>32.700000000000003</v>
      </c>
      <c r="I20" s="15">
        <v>40.200000000000003</v>
      </c>
      <c r="J20" s="15">
        <v>50.4</v>
      </c>
      <c r="K20" s="15">
        <v>48.9</v>
      </c>
      <c r="L20" s="16">
        <v>54</v>
      </c>
      <c r="M20" s="16">
        <v>51</v>
      </c>
      <c r="N20" s="16">
        <v>49.5</v>
      </c>
      <c r="O20" s="16">
        <v>50.7</v>
      </c>
      <c r="P20" s="16">
        <v>51.9</v>
      </c>
      <c r="Q20" s="16">
        <v>45.9</v>
      </c>
      <c r="R20" s="16">
        <v>48.300000000000004</v>
      </c>
      <c r="S20" s="16">
        <v>52.5</v>
      </c>
      <c r="T20" s="16">
        <v>49.2</v>
      </c>
      <c r="U20" s="16">
        <v>49.2</v>
      </c>
      <c r="V20" s="16">
        <v>46.5</v>
      </c>
      <c r="W20" s="16">
        <v>52.800000000000004</v>
      </c>
      <c r="X20" s="16">
        <v>54.6</v>
      </c>
      <c r="Y20" s="16">
        <v>60</v>
      </c>
      <c r="Z20" s="55">
        <v>45.6</v>
      </c>
      <c r="AA20" s="65">
        <v>1101.8999999999999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79.2</v>
      </c>
      <c r="D22" s="15">
        <v>75.2</v>
      </c>
      <c r="E22" s="15">
        <v>71</v>
      </c>
      <c r="F22" s="15">
        <v>67.400000000000006</v>
      </c>
      <c r="G22" s="15">
        <v>66</v>
      </c>
      <c r="H22" s="15">
        <v>73.2</v>
      </c>
      <c r="I22" s="15">
        <v>95.8</v>
      </c>
      <c r="J22" s="15">
        <v>125.2</v>
      </c>
      <c r="K22" s="15">
        <v>131</v>
      </c>
      <c r="L22" s="16">
        <v>140.6</v>
      </c>
      <c r="M22" s="16">
        <v>140.6</v>
      </c>
      <c r="N22" s="16">
        <v>127.4</v>
      </c>
      <c r="O22" s="16">
        <v>130.4</v>
      </c>
      <c r="P22" s="16">
        <v>132.4</v>
      </c>
      <c r="Q22" s="16">
        <v>128.19999999999999</v>
      </c>
      <c r="R22" s="16">
        <v>126.2</v>
      </c>
      <c r="S22" s="16">
        <v>126</v>
      </c>
      <c r="T22" s="16">
        <v>120</v>
      </c>
      <c r="U22" s="16">
        <v>133.80000000000001</v>
      </c>
      <c r="V22" s="16">
        <v>143.6</v>
      </c>
      <c r="W22" s="16">
        <v>132.4</v>
      </c>
      <c r="X22" s="16">
        <v>120.2</v>
      </c>
      <c r="Y22" s="16">
        <v>116.2</v>
      </c>
      <c r="Z22" s="55">
        <v>98</v>
      </c>
      <c r="AA22" s="65">
        <v>2700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31</v>
      </c>
      <c r="D24" s="15">
        <v>29</v>
      </c>
      <c r="E24" s="15">
        <v>30</v>
      </c>
      <c r="F24" s="15">
        <v>29.6</v>
      </c>
      <c r="G24" s="15">
        <v>28.2</v>
      </c>
      <c r="H24" s="15">
        <v>24.8</v>
      </c>
      <c r="I24" s="15">
        <v>29.400000000000002</v>
      </c>
      <c r="J24" s="15">
        <v>28.2</v>
      </c>
      <c r="K24" s="15">
        <v>48.6</v>
      </c>
      <c r="L24" s="16">
        <v>45.6</v>
      </c>
      <c r="M24" s="16">
        <v>40.6</v>
      </c>
      <c r="N24" s="16">
        <v>40.6</v>
      </c>
      <c r="O24" s="16">
        <v>28.2</v>
      </c>
      <c r="P24" s="16">
        <v>45.6</v>
      </c>
      <c r="Q24" s="16">
        <v>41.4</v>
      </c>
      <c r="R24" s="16">
        <v>38.800000000000004</v>
      </c>
      <c r="S24" s="16">
        <v>37</v>
      </c>
      <c r="T24" s="16">
        <v>32.4</v>
      </c>
      <c r="U24" s="16">
        <v>17.600000000000001</v>
      </c>
      <c r="V24" s="16">
        <v>24.2</v>
      </c>
      <c r="W24" s="16">
        <v>30.2</v>
      </c>
      <c r="X24" s="16">
        <v>30.400000000000002</v>
      </c>
      <c r="Y24" s="16">
        <v>26.2</v>
      </c>
      <c r="Z24" s="55">
        <v>25.2</v>
      </c>
      <c r="AA24" s="65">
        <v>782.80000000000018</v>
      </c>
    </row>
    <row r="25" spans="1:27" x14ac:dyDescent="0.2">
      <c r="A25" s="7"/>
      <c r="B25" s="8" t="s">
        <v>57</v>
      </c>
      <c r="C25" s="14">
        <v>77.7</v>
      </c>
      <c r="D25" s="15">
        <v>70.5</v>
      </c>
      <c r="E25" s="15">
        <v>68.8</v>
      </c>
      <c r="F25" s="15">
        <v>65.599999999999994</v>
      </c>
      <c r="G25" s="15">
        <v>64.7</v>
      </c>
      <c r="H25" s="15">
        <v>66.8</v>
      </c>
      <c r="I25" s="15">
        <v>81.7</v>
      </c>
      <c r="J25" s="15">
        <v>103.5</v>
      </c>
      <c r="K25" s="15">
        <v>110.7</v>
      </c>
      <c r="L25" s="16">
        <v>106</v>
      </c>
      <c r="M25" s="16">
        <v>103.60000000000001</v>
      </c>
      <c r="N25" s="16">
        <v>100</v>
      </c>
      <c r="O25" s="16">
        <v>103.10000000000001</v>
      </c>
      <c r="P25" s="16">
        <v>107.4</v>
      </c>
      <c r="Q25" s="16">
        <v>101.3</v>
      </c>
      <c r="R25" s="16">
        <v>107.3</v>
      </c>
      <c r="S25" s="16">
        <v>104</v>
      </c>
      <c r="T25" s="16">
        <v>111.3</v>
      </c>
      <c r="U25" s="16">
        <v>117.3</v>
      </c>
      <c r="V25" s="16">
        <v>111.2</v>
      </c>
      <c r="W25" s="16">
        <v>113.8</v>
      </c>
      <c r="X25" s="16">
        <v>110</v>
      </c>
      <c r="Y25" s="16">
        <v>104.8</v>
      </c>
      <c r="Z25" s="55">
        <v>99.100000000000009</v>
      </c>
      <c r="AA25" s="65">
        <v>2310.2000000000003</v>
      </c>
    </row>
    <row r="26" spans="1:27" x14ac:dyDescent="0.2">
      <c r="A26" s="7"/>
      <c r="B26" s="8" t="s">
        <v>58</v>
      </c>
      <c r="C26" s="14">
        <v>70.2</v>
      </c>
      <c r="D26" s="15">
        <v>61</v>
      </c>
      <c r="E26" s="15">
        <v>59.6</v>
      </c>
      <c r="F26" s="15">
        <v>55</v>
      </c>
      <c r="G26" s="15">
        <v>56</v>
      </c>
      <c r="H26" s="15">
        <v>60.6</v>
      </c>
      <c r="I26" s="15">
        <v>66.8</v>
      </c>
      <c r="J26" s="15">
        <v>104.8</v>
      </c>
      <c r="K26" s="15">
        <v>111.60000000000001</v>
      </c>
      <c r="L26" s="16">
        <v>90.600000000000009</v>
      </c>
      <c r="M26" s="16">
        <v>65.599999999999994</v>
      </c>
      <c r="N26" s="16">
        <v>61.800000000000004</v>
      </c>
      <c r="O26" s="16">
        <v>67</v>
      </c>
      <c r="P26" s="16">
        <v>55.2</v>
      </c>
      <c r="Q26" s="16">
        <v>111</v>
      </c>
      <c r="R26" s="16">
        <v>111.2</v>
      </c>
      <c r="S26" s="16">
        <v>103.8</v>
      </c>
      <c r="T26" s="16">
        <v>103.60000000000001</v>
      </c>
      <c r="U26" s="16">
        <v>100.4</v>
      </c>
      <c r="V26" s="16">
        <v>101.4</v>
      </c>
      <c r="W26" s="16">
        <v>97.4</v>
      </c>
      <c r="X26" s="16">
        <v>97.8</v>
      </c>
      <c r="Y26" s="16">
        <v>96.600000000000009</v>
      </c>
      <c r="Z26" s="55">
        <v>80.600000000000009</v>
      </c>
      <c r="AA26" s="65">
        <v>1989.6000000000001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10662.300000000001</v>
      </c>
      <c r="D29" s="15">
        <v>10725</v>
      </c>
      <c r="E29" s="15">
        <v>10520.4</v>
      </c>
      <c r="F29" s="15">
        <v>11167.2</v>
      </c>
      <c r="G29" s="15">
        <v>11847</v>
      </c>
      <c r="H29" s="15">
        <v>13414.5</v>
      </c>
      <c r="I29" s="15">
        <v>11408.1</v>
      </c>
      <c r="J29" s="15">
        <v>11606.1</v>
      </c>
      <c r="K29" s="15">
        <v>10886.7</v>
      </c>
      <c r="L29" s="16">
        <v>8266.5</v>
      </c>
      <c r="M29" s="16">
        <v>7101.6</v>
      </c>
      <c r="N29" s="16">
        <v>6956.4000000000005</v>
      </c>
      <c r="O29" s="16">
        <v>6454.8</v>
      </c>
      <c r="P29" s="16">
        <v>7807.8</v>
      </c>
      <c r="Q29" s="16">
        <v>7817.7</v>
      </c>
      <c r="R29" s="16">
        <v>7263.3</v>
      </c>
      <c r="S29" s="16">
        <v>7438.2</v>
      </c>
      <c r="T29" s="16">
        <v>7246.8</v>
      </c>
      <c r="U29" s="16">
        <v>8418.2999999999993</v>
      </c>
      <c r="V29" s="16">
        <v>9735</v>
      </c>
      <c r="W29" s="16">
        <v>7738.5</v>
      </c>
      <c r="X29" s="16">
        <v>7253.4000000000005</v>
      </c>
      <c r="Y29" s="16">
        <v>7586.7</v>
      </c>
      <c r="Z29" s="55">
        <v>8619.6</v>
      </c>
      <c r="AA29" s="65">
        <v>217941.90000000002</v>
      </c>
    </row>
    <row r="30" spans="1:27" x14ac:dyDescent="0.2">
      <c r="A30" s="7"/>
      <c r="B30" s="8" t="s">
        <v>62</v>
      </c>
      <c r="C30" s="14">
        <v>910.80000000000007</v>
      </c>
      <c r="D30" s="15">
        <v>884.4</v>
      </c>
      <c r="E30" s="15">
        <v>785.4</v>
      </c>
      <c r="F30" s="15">
        <v>627</v>
      </c>
      <c r="G30" s="15">
        <v>666.6</v>
      </c>
      <c r="H30" s="15">
        <v>765.6</v>
      </c>
      <c r="I30" s="15">
        <v>897.6</v>
      </c>
      <c r="J30" s="15">
        <v>1174.8</v>
      </c>
      <c r="K30" s="15">
        <v>1359.6000000000001</v>
      </c>
      <c r="L30" s="16">
        <v>1452</v>
      </c>
      <c r="M30" s="16">
        <v>1333.2</v>
      </c>
      <c r="N30" s="16">
        <v>1247.4000000000001</v>
      </c>
      <c r="O30" s="16">
        <v>1207.8</v>
      </c>
      <c r="P30" s="16">
        <v>1141.8</v>
      </c>
      <c r="Q30" s="16">
        <v>1168.2</v>
      </c>
      <c r="R30" s="16">
        <v>1168.2</v>
      </c>
      <c r="S30" s="16">
        <v>1075.8</v>
      </c>
      <c r="T30" s="16">
        <v>1056</v>
      </c>
      <c r="U30" s="16">
        <v>1009.8000000000001</v>
      </c>
      <c r="V30" s="16">
        <v>990</v>
      </c>
      <c r="W30" s="16">
        <v>1009.8000000000001</v>
      </c>
      <c r="X30" s="16">
        <v>1009.8000000000001</v>
      </c>
      <c r="Y30" s="16">
        <v>990</v>
      </c>
      <c r="Z30" s="55">
        <v>1009.8000000000001</v>
      </c>
      <c r="AA30" s="65">
        <v>24941.399999999998</v>
      </c>
    </row>
    <row r="31" spans="1:27" x14ac:dyDescent="0.2">
      <c r="A31" s="7"/>
      <c r="B31" s="8" t="s">
        <v>63</v>
      </c>
      <c r="C31" s="14">
        <v>1306.8</v>
      </c>
      <c r="D31" s="15">
        <v>1194.6000000000001</v>
      </c>
      <c r="E31" s="15">
        <v>1108.8</v>
      </c>
      <c r="F31" s="15">
        <v>1036.2</v>
      </c>
      <c r="G31" s="15">
        <v>1069.2</v>
      </c>
      <c r="H31" s="15">
        <v>1201.2</v>
      </c>
      <c r="I31" s="15">
        <v>1570.8</v>
      </c>
      <c r="J31" s="15">
        <v>2019.6000000000001</v>
      </c>
      <c r="K31" s="15">
        <v>2197.8000000000002</v>
      </c>
      <c r="L31" s="16">
        <v>2244</v>
      </c>
      <c r="M31" s="16">
        <v>2178</v>
      </c>
      <c r="N31" s="16">
        <v>2164.8000000000002</v>
      </c>
      <c r="O31" s="16">
        <v>2171.4</v>
      </c>
      <c r="P31" s="16">
        <v>2164.8000000000002</v>
      </c>
      <c r="Q31" s="16">
        <v>2085.6</v>
      </c>
      <c r="R31" s="16">
        <v>2026.2</v>
      </c>
      <c r="S31" s="16">
        <v>1966.8</v>
      </c>
      <c r="T31" s="16">
        <v>2013</v>
      </c>
      <c r="U31" s="16">
        <v>2092.1999999999998</v>
      </c>
      <c r="V31" s="16">
        <v>2065.8000000000002</v>
      </c>
      <c r="W31" s="16">
        <v>2112</v>
      </c>
      <c r="X31" s="16">
        <v>2105.4</v>
      </c>
      <c r="Y31" s="16">
        <v>1966.8</v>
      </c>
      <c r="Z31" s="55">
        <v>1650</v>
      </c>
      <c r="AA31" s="65">
        <v>43711.8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12734.7</v>
      </c>
      <c r="D33" s="15">
        <v>12622.5</v>
      </c>
      <c r="E33" s="15">
        <v>12276</v>
      </c>
      <c r="F33" s="15">
        <v>12830.4</v>
      </c>
      <c r="G33" s="15">
        <v>13526.7</v>
      </c>
      <c r="H33" s="15">
        <v>15321.9</v>
      </c>
      <c r="I33" s="15">
        <v>13939.2</v>
      </c>
      <c r="J33" s="15">
        <v>14810.4</v>
      </c>
      <c r="K33" s="15">
        <v>14404.5</v>
      </c>
      <c r="L33" s="16">
        <v>11820.6</v>
      </c>
      <c r="M33" s="16">
        <v>10642.5</v>
      </c>
      <c r="N33" s="16">
        <v>10371.9</v>
      </c>
      <c r="O33" s="16">
        <v>9761.4</v>
      </c>
      <c r="P33" s="16">
        <v>11137.5</v>
      </c>
      <c r="Q33" s="16">
        <v>10969.2</v>
      </c>
      <c r="R33" s="16">
        <v>10342.200000000001</v>
      </c>
      <c r="S33" s="16">
        <v>10480.800000000001</v>
      </c>
      <c r="T33" s="16">
        <v>10305.9</v>
      </c>
      <c r="U33" s="16">
        <v>11586.300000000001</v>
      </c>
      <c r="V33" s="16">
        <v>12945.9</v>
      </c>
      <c r="W33" s="16">
        <v>10962.6</v>
      </c>
      <c r="X33" s="16">
        <v>10428</v>
      </c>
      <c r="Y33" s="16">
        <v>10553.4</v>
      </c>
      <c r="Z33" s="55">
        <v>11111.1</v>
      </c>
      <c r="AA33" s="65">
        <v>285885.59999999998</v>
      </c>
    </row>
    <row r="34" spans="1:27" x14ac:dyDescent="0.2">
      <c r="A34" s="7"/>
      <c r="B34" s="8" t="s">
        <v>66</v>
      </c>
      <c r="C34" s="14">
        <v>9764.7000000000007</v>
      </c>
      <c r="D34" s="15">
        <v>9857.1</v>
      </c>
      <c r="E34" s="15">
        <v>9751.5</v>
      </c>
      <c r="F34" s="15">
        <v>10560</v>
      </c>
      <c r="G34" s="15">
        <v>11206.800000000001</v>
      </c>
      <c r="H34" s="15">
        <v>12675.300000000001</v>
      </c>
      <c r="I34" s="15">
        <v>10527</v>
      </c>
      <c r="J34" s="15">
        <v>10451.1</v>
      </c>
      <c r="K34" s="15">
        <v>9537</v>
      </c>
      <c r="L34" s="16">
        <v>6821.1</v>
      </c>
      <c r="M34" s="16">
        <v>5775</v>
      </c>
      <c r="N34" s="16">
        <v>5715.6</v>
      </c>
      <c r="O34" s="16">
        <v>5256.9000000000005</v>
      </c>
      <c r="P34" s="16">
        <v>6672.6</v>
      </c>
      <c r="Q34" s="16">
        <v>6662.7</v>
      </c>
      <c r="R34" s="16">
        <v>6108.3</v>
      </c>
      <c r="S34" s="16">
        <v>6365.7</v>
      </c>
      <c r="T34" s="16">
        <v>6204</v>
      </c>
      <c r="U34" s="16">
        <v>7418.4000000000005</v>
      </c>
      <c r="V34" s="16">
        <v>8761.5</v>
      </c>
      <c r="W34" s="16">
        <v>6738.6</v>
      </c>
      <c r="X34" s="16">
        <v>6250.2</v>
      </c>
      <c r="Y34" s="16">
        <v>6609.9000000000005</v>
      </c>
      <c r="Z34" s="55">
        <v>7626.3</v>
      </c>
      <c r="AA34" s="65">
        <v>193317.30000000002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755.7</v>
      </c>
      <c r="D36" s="15">
        <v>686.4</v>
      </c>
      <c r="E36" s="15">
        <v>640.20000000000005</v>
      </c>
      <c r="F36" s="15">
        <v>610.5</v>
      </c>
      <c r="G36" s="15">
        <v>600.6</v>
      </c>
      <c r="H36" s="15">
        <v>689.7</v>
      </c>
      <c r="I36" s="15">
        <v>953.7</v>
      </c>
      <c r="J36" s="15">
        <v>1158.3</v>
      </c>
      <c r="K36" s="15">
        <v>1310.1000000000001</v>
      </c>
      <c r="L36" s="16">
        <v>1287</v>
      </c>
      <c r="M36" s="16">
        <v>1356.3</v>
      </c>
      <c r="N36" s="16">
        <v>1240.8</v>
      </c>
      <c r="O36" s="16">
        <v>1122</v>
      </c>
      <c r="P36" s="16">
        <v>1151.7</v>
      </c>
      <c r="Q36" s="16">
        <v>1056</v>
      </c>
      <c r="R36" s="16">
        <v>1049.4000000000001</v>
      </c>
      <c r="S36" s="16">
        <v>1062.5999999999999</v>
      </c>
      <c r="T36" s="16">
        <v>1039.5</v>
      </c>
      <c r="U36" s="16">
        <v>1069.2</v>
      </c>
      <c r="V36" s="16">
        <v>1131.9000000000001</v>
      </c>
      <c r="W36" s="16">
        <v>1102.2</v>
      </c>
      <c r="X36" s="16">
        <v>1062.5999999999999</v>
      </c>
      <c r="Y36" s="16">
        <v>986.7</v>
      </c>
      <c r="Z36" s="55">
        <v>825</v>
      </c>
      <c r="AA36" s="65">
        <v>23948.100000000002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392.7</v>
      </c>
      <c r="D39" s="15">
        <v>363.3</v>
      </c>
      <c r="E39" s="15">
        <v>354.90000000000003</v>
      </c>
      <c r="F39" s="15">
        <v>329.7</v>
      </c>
      <c r="G39" s="15">
        <v>325.5</v>
      </c>
      <c r="H39" s="15">
        <v>359.1</v>
      </c>
      <c r="I39" s="15">
        <v>445.2</v>
      </c>
      <c r="J39" s="15">
        <v>560.70000000000005</v>
      </c>
      <c r="K39" s="15">
        <v>630</v>
      </c>
      <c r="L39" s="16">
        <v>621.6</v>
      </c>
      <c r="M39" s="16">
        <v>602.70000000000005</v>
      </c>
      <c r="N39" s="16">
        <v>588</v>
      </c>
      <c r="O39" s="16">
        <v>613.20000000000005</v>
      </c>
      <c r="P39" s="16">
        <v>590.1</v>
      </c>
      <c r="Q39" s="16">
        <v>585.9</v>
      </c>
      <c r="R39" s="16">
        <v>569.1</v>
      </c>
      <c r="S39" s="16">
        <v>571.20000000000005</v>
      </c>
      <c r="T39" s="16">
        <v>588</v>
      </c>
      <c r="U39" s="16">
        <v>617.4</v>
      </c>
      <c r="V39" s="16">
        <v>644.70000000000005</v>
      </c>
      <c r="W39" s="16">
        <v>663.6</v>
      </c>
      <c r="X39" s="16">
        <v>651</v>
      </c>
      <c r="Y39" s="16">
        <v>598.5</v>
      </c>
      <c r="Z39" s="55">
        <v>501.90000000000003</v>
      </c>
      <c r="AA39" s="65">
        <v>12768.000000000002</v>
      </c>
    </row>
    <row r="40" spans="1:27" x14ac:dyDescent="0.2">
      <c r="A40" s="7"/>
      <c r="B40" s="8" t="s">
        <v>72</v>
      </c>
      <c r="C40" s="14">
        <v>396.2</v>
      </c>
      <c r="D40" s="15">
        <v>366.8</v>
      </c>
      <c r="E40" s="15">
        <v>357</v>
      </c>
      <c r="F40" s="15">
        <v>331.8</v>
      </c>
      <c r="G40" s="15">
        <v>329</v>
      </c>
      <c r="H40" s="15">
        <v>359.8</v>
      </c>
      <c r="I40" s="15">
        <v>448</v>
      </c>
      <c r="J40" s="15">
        <v>562.80000000000007</v>
      </c>
      <c r="K40" s="15">
        <v>630</v>
      </c>
      <c r="L40" s="16">
        <v>624.4</v>
      </c>
      <c r="M40" s="16">
        <v>603.4</v>
      </c>
      <c r="N40" s="16">
        <v>590.80000000000007</v>
      </c>
      <c r="O40" s="16">
        <v>614.6</v>
      </c>
      <c r="P40" s="16">
        <v>593.6</v>
      </c>
      <c r="Q40" s="16">
        <v>586.6</v>
      </c>
      <c r="R40" s="16">
        <v>571.20000000000005</v>
      </c>
      <c r="S40" s="16">
        <v>574</v>
      </c>
      <c r="T40" s="16">
        <v>589.4</v>
      </c>
      <c r="U40" s="16">
        <v>620.20000000000005</v>
      </c>
      <c r="V40" s="16">
        <v>645.4</v>
      </c>
      <c r="W40" s="16">
        <v>665</v>
      </c>
      <c r="X40" s="16">
        <v>653.80000000000007</v>
      </c>
      <c r="Y40" s="16">
        <v>599.20000000000005</v>
      </c>
      <c r="Z40" s="55">
        <v>504</v>
      </c>
      <c r="AA40" s="65">
        <v>12817</v>
      </c>
    </row>
    <row r="41" spans="1:27" s="63" customFormat="1" ht="16.5" thickBot="1" x14ac:dyDescent="0.3">
      <c r="A41" s="58"/>
      <c r="B41" s="59" t="s">
        <v>2</v>
      </c>
      <c r="C41" s="60">
        <f>SUM(C8:C40)</f>
        <v>40514.047999999995</v>
      </c>
      <c r="D41" s="60">
        <f>SUM(D8:D40)</f>
        <v>40056.348000000005</v>
      </c>
      <c r="E41" s="60">
        <f>SUM(E8:E40)</f>
        <v>38815.815999999999</v>
      </c>
      <c r="F41" s="60">
        <f>SUM(F8:F40)</f>
        <v>40096.775999999998</v>
      </c>
      <c r="G41" s="60">
        <f>SUM(G8:G40)</f>
        <v>42315.304000000004</v>
      </c>
      <c r="H41" s="60">
        <f>SUM(H8:H40)</f>
        <v>47937.552000000003</v>
      </c>
      <c r="I41" s="60">
        <f>SUM(I8:I40)</f>
        <v>44167.551999999996</v>
      </c>
      <c r="J41" s="60">
        <f>SUM(J8:J40)</f>
        <v>47542.771999999997</v>
      </c>
      <c r="K41" s="60">
        <f>SUM(K8:K40)</f>
        <v>46739.616000000002</v>
      </c>
      <c r="L41" s="60">
        <f>SUM(L8:L40)</f>
        <v>39222.375999999997</v>
      </c>
      <c r="M41" s="60">
        <f>SUM(M8:M40)</f>
        <v>35347.671999999999</v>
      </c>
      <c r="N41" s="60">
        <f>SUM(N8:N40)</f>
        <v>34440.900000000009</v>
      </c>
      <c r="O41" s="60">
        <f>SUM(O8:O40)</f>
        <v>32671.592000000001</v>
      </c>
      <c r="P41" s="60">
        <f>SUM(P8:P40)</f>
        <v>36623.791999999994</v>
      </c>
      <c r="Q41" s="60">
        <f>SUM(Q8:Q40)</f>
        <v>36199.148000000001</v>
      </c>
      <c r="R41" s="60">
        <f>SUM(R8:R40)</f>
        <v>34266.471999999994</v>
      </c>
      <c r="S41" s="60">
        <f>SUM(S8:S40)</f>
        <v>34424.767999999996</v>
      </c>
      <c r="T41" s="60">
        <f>SUM(T8:T40)</f>
        <v>33919.591999999997</v>
      </c>
      <c r="U41" s="60">
        <f>SUM(U8:U40)</f>
        <v>37735.867999999995</v>
      </c>
      <c r="V41" s="60">
        <f>SUM(V8:V40)</f>
        <v>41667.483999999997</v>
      </c>
      <c r="W41" s="60">
        <f>SUM(W8:W40)</f>
        <v>35844.09599999999</v>
      </c>
      <c r="X41" s="60">
        <f>SUM(X8:X40)</f>
        <v>34266.396000000008</v>
      </c>
      <c r="Y41" s="60">
        <f>SUM(Y8:Y40)</f>
        <v>34549.223999999995</v>
      </c>
      <c r="Z41" s="61">
        <f>SUM(Z8:Z40)</f>
        <v>36090.94</v>
      </c>
      <c r="AA41" s="62">
        <f>SUM(AA8:AA40)</f>
        <v>925456.10400000005</v>
      </c>
    </row>
    <row r="96" spans="2:9" ht="17.25" hidden="1" customHeight="1" x14ac:dyDescent="0.2">
      <c r="B96" s="5" t="s">
        <v>33</v>
      </c>
      <c r="C96" s="4"/>
      <c r="D96" s="9">
        <v>1</v>
      </c>
      <c r="E96" s="10">
        <v>0</v>
      </c>
      <c r="F96" s="10">
        <v>0</v>
      </c>
      <c r="G96" s="10">
        <v>1</v>
      </c>
      <c r="H96" s="10">
        <v>1</v>
      </c>
      <c r="I9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2024-06-21T06:18:28Z</dcterms:modified>
</cp:coreProperties>
</file>