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[2]Горизонтальный!#REF!</definedName>
  </definedNames>
  <calcPr calcId="145621"/>
</workbook>
</file>

<file path=xl/calcChain.xml><?xml version="1.0" encoding="utf-8"?>
<calcChain xmlns="http://schemas.openxmlformats.org/spreadsheetml/2006/main">
  <c r="BO31" i="3" l="1"/>
  <c r="BN31" i="3"/>
  <c r="BM31" i="3"/>
  <c r="BL31" i="3"/>
  <c r="BK31" i="3"/>
  <c r="BJ31" i="3"/>
  <c r="BI31" i="3"/>
  <c r="BH31" i="3"/>
  <c r="BG31" i="3"/>
  <c r="BF31" i="3"/>
  <c r="BE31" i="3"/>
  <c r="BD31" i="3"/>
  <c r="BC31" i="3"/>
  <c r="BB31" i="3"/>
  <c r="BA31" i="3"/>
  <c r="AZ31" i="3"/>
  <c r="AY31" i="3"/>
  <c r="AX31" i="3"/>
  <c r="AW31" i="3"/>
  <c r="AV31" i="3"/>
  <c r="AU31" i="3"/>
  <c r="AT31" i="3"/>
  <c r="AS31" i="3"/>
  <c r="AR31" i="3"/>
  <c r="AQ31" i="3"/>
  <c r="AP31" i="3"/>
  <c r="AO31" i="3"/>
  <c r="AN31" i="3"/>
  <c r="AM31" i="3"/>
  <c r="AL31" i="3"/>
  <c r="AK31" i="3"/>
  <c r="AJ31" i="3"/>
  <c r="AI31" i="3"/>
  <c r="AH31" i="3"/>
  <c r="AG31" i="3"/>
  <c r="AF31" i="3"/>
  <c r="AE31" i="3"/>
  <c r="AD31" i="3"/>
  <c r="AC31" i="3"/>
  <c r="AB31" i="3"/>
  <c r="AA31" i="3"/>
  <c r="Z31" i="3"/>
  <c r="Y31" i="3"/>
  <c r="X31" i="3"/>
  <c r="W31" i="3"/>
  <c r="V31" i="3"/>
  <c r="U31" i="3"/>
  <c r="T31" i="3"/>
  <c r="S31" i="3"/>
  <c r="R31" i="3"/>
  <c r="Q31" i="3"/>
  <c r="P31" i="3"/>
  <c r="O31" i="3"/>
  <c r="N31" i="3"/>
  <c r="M31" i="3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<sst xmlns="http://schemas.openxmlformats.org/spreadsheetml/2006/main" count="230" uniqueCount="107">
  <si>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</si>
  <si>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</si>
  <si>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</si>
  <si>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</si>
  <si>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</si>
  <si>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</si>
  <si>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</si>
  <si>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</si>
  <si>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</si>
  <si>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</si>
  <si>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</si>
  <si>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</si>
  <si>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</si>
  <si>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</si>
  <si>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</si>
  <si>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</si>
  <si>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</si>
  <si>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</si>
  <si>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</si>
  <si>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</si>
  <si>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</si>
  <si>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</si>
  <si>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</si>
  <si>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</si>
  <si>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</si>
  <si>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</si>
  <si>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</si>
  <si>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</si>
  <si>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</si>
  <si>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</si>
  <si>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</si>
  <si>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</si>
  <si>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</si>
  <si>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</si>
  <si>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</si>
  <si>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</si>
  <si>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</si>
  <si>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19.06.2024</t>
  </si>
  <si>
    <t>ПС 110 кВ Искра</t>
  </si>
  <si>
    <t xml:space="preserve"> 0,4 Искра ПХН (будка охранника) ао RS</t>
  </si>
  <si>
    <t xml:space="preserve"> 0,4 Искра-МУП Электросеть (тоннель) ао RS</t>
  </si>
  <si>
    <t xml:space="preserve"> 10 Искра Т 1 1 с.ш.ао RS</t>
  </si>
  <si>
    <t xml:space="preserve"> 10 Искра Т 1 1 с.ш.ап RS</t>
  </si>
  <si>
    <t xml:space="preserve"> 10 Искра Т 1 3 с.ш.ао RS</t>
  </si>
  <si>
    <t xml:space="preserve"> 10 Искра Т 1 3 с.ш.ап RS</t>
  </si>
  <si>
    <t xml:space="preserve"> 10 Искра Т 2 2 с.ш.ао RS</t>
  </si>
  <si>
    <t xml:space="preserve"> 10 Искра Т 2 2 с.ш.ап RS</t>
  </si>
  <si>
    <t xml:space="preserve"> 10 Искра Т 2 4 с.ш.ао RS</t>
  </si>
  <si>
    <t xml:space="preserve"> 10 Искра Т 2 4 с.ш.ап RS</t>
  </si>
  <si>
    <t xml:space="preserve"> 10 Искра ТСН 1 ао RS</t>
  </si>
  <si>
    <t xml:space="preserve"> 10 Искра ТСН 1 ап RS</t>
  </si>
  <si>
    <t xml:space="preserve"> 10 Искра ТСН 2 ао RS</t>
  </si>
  <si>
    <t xml:space="preserve"> 10 Искра ТСН 2 ап RS</t>
  </si>
  <si>
    <t xml:space="preserve"> 10 Искра-Газовая 1 ао RS</t>
  </si>
  <si>
    <t xml:space="preserve"> 10 Искра-Газовая 1 ап RS</t>
  </si>
  <si>
    <t xml:space="preserve"> 10 Искра-Газовая 2 ао RS</t>
  </si>
  <si>
    <t xml:space="preserve"> 10 Искра-Газовая 2 ап RS</t>
  </si>
  <si>
    <t xml:space="preserve"> 10 Искра-Индустриальный жил.р-н 1 ао RS</t>
  </si>
  <si>
    <t xml:space="preserve"> 10 Искра-Индустриальный жил.р-н 1 ап RS</t>
  </si>
  <si>
    <t xml:space="preserve"> 10 Искра-Индустриальный жил.р-н 2 ао RS</t>
  </si>
  <si>
    <t xml:space="preserve"> 10 Искра-Индустриальный жил.р-н 2 ап RS</t>
  </si>
  <si>
    <t xml:space="preserve"> 10 Искра-Индустриальный жил.р-н 3 ао RS</t>
  </si>
  <si>
    <t xml:space="preserve"> 10 Искра-Индустриальный жил.р-н 3 ап RS</t>
  </si>
  <si>
    <t xml:space="preserve"> 10 Искра-Котельная 1 ао RS</t>
  </si>
  <si>
    <t xml:space="preserve"> 10 Искра-Котельная 1 ап RS</t>
  </si>
  <si>
    <t xml:space="preserve"> 10 Искра-Котельная 2 ао RS</t>
  </si>
  <si>
    <t xml:space="preserve"> 10 Искра-Котельная 2 ап RS</t>
  </si>
  <si>
    <t xml:space="preserve"> 10 Искра-Молкомбинат 1 ао RS</t>
  </si>
  <si>
    <t xml:space="preserve"> 10 Искра-Молкомбинат 1 ап RS</t>
  </si>
  <si>
    <t xml:space="preserve"> 10 Искра-Молкомбинат 2 ао RS</t>
  </si>
  <si>
    <t xml:space="preserve"> 10 Искра-Молкомбинат 2 ап RS</t>
  </si>
  <si>
    <t xml:space="preserve"> 10 Искра-Насосная ао RS</t>
  </si>
  <si>
    <t xml:space="preserve"> 10 Искра-Насосная ап RS</t>
  </si>
  <si>
    <t xml:space="preserve"> 10 Искра-Оросительная ао RS</t>
  </si>
  <si>
    <t xml:space="preserve"> 10 Искра-Оросительная ап RS</t>
  </si>
  <si>
    <t xml:space="preserve"> 10 Искра-Садовая ао RS</t>
  </si>
  <si>
    <t xml:space="preserve"> 10 Искра-Садовая ап RS</t>
  </si>
  <si>
    <t xml:space="preserve"> 10 Искра-Север 1 ао RS</t>
  </si>
  <si>
    <t xml:space="preserve"> 10 Искра-Север 1 ап RS</t>
  </si>
  <si>
    <t xml:space="preserve"> 10 Искра-Север 2 ао RS</t>
  </si>
  <si>
    <t xml:space="preserve"> 10 Искра-Север 2 ап RS</t>
  </si>
  <si>
    <t xml:space="preserve"> 10 Искра-Северный жил.р-н 1 ао RS</t>
  </si>
  <si>
    <t xml:space="preserve"> 10 Искра-Северный жил.р-н 1 ап RS</t>
  </si>
  <si>
    <t xml:space="preserve"> 10 Искра-Северный жил.р-н 2 ао RS</t>
  </si>
  <si>
    <t xml:space="preserve"> 10 Искра-Северный жил.р-н 2 ап RS</t>
  </si>
  <si>
    <t xml:space="preserve"> 10 Искра-Северный жил.р-н 3 ао RS</t>
  </si>
  <si>
    <t xml:space="preserve"> 10 Искра-Северный жил.р-н 3 ап RS</t>
  </si>
  <si>
    <t xml:space="preserve"> 10 Искра-Северный жил.р-н 4 ао RS</t>
  </si>
  <si>
    <t xml:space="preserve"> 10 Искра-Северный жил.р-н 4 ап RS</t>
  </si>
  <si>
    <t xml:space="preserve"> 10 Искра-Северный жил.р-н 5 ао RS</t>
  </si>
  <si>
    <t xml:space="preserve"> 10 Искра-Северный жил.р-н 5 ап RS</t>
  </si>
  <si>
    <t xml:space="preserve"> 10 Искра-Склады ао RS</t>
  </si>
  <si>
    <t xml:space="preserve"> 10 Искра-Склады ап RS</t>
  </si>
  <si>
    <t xml:space="preserve"> 10 Искра-Спичечная фа-ка 1 ао RS</t>
  </si>
  <si>
    <t xml:space="preserve"> 10 Искра-Спичечная фа-ка 1 ап RS</t>
  </si>
  <si>
    <t xml:space="preserve"> 10 Искра-Спичечная фа-ка 2 ао RS</t>
  </si>
  <si>
    <t xml:space="preserve"> 10 Искра-Спичечная фа-ка 2 ап RS</t>
  </si>
  <si>
    <t xml:space="preserve"> 10 Искра-ФМК 1 ао RS</t>
  </si>
  <si>
    <t xml:space="preserve"> 10 Искра-ФМК 1 ап RS</t>
  </si>
  <si>
    <t xml:space="preserve"> 10 Искра-ФМК 2 ао RS</t>
  </si>
  <si>
    <t xml:space="preserve"> 10 Искра-ФМК 2 ап RS</t>
  </si>
  <si>
    <t xml:space="preserve"> 10 Искра-ФМК 3 ао RS</t>
  </si>
  <si>
    <t xml:space="preserve"> 10 Искра-ФМК 3 ап RS</t>
  </si>
  <si>
    <t xml:space="preserve"> 10 Искра-ФМК 4 ао RS</t>
  </si>
  <si>
    <t xml:space="preserve"> 10 Искра-ФМК 4 ап RS</t>
  </si>
  <si>
    <t/>
  </si>
  <si>
    <t>реактивная энергия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</si>
</sst>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;@"/>
    <numFmt numFmtId="165" formatCode="0.0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121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64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64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0" fontId="3" fillId="0" borderId="19" xfId="0" applyFont="1" applyBorder="1" applyAlignment="1">
      <alignment horizontal="left" vertical="center" wrapText="1"/>
    </xf>
    <xf numFmtId="0" fontId="3" fillId="0" borderId="20" xfId="0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0" fontId="2" fillId="0" borderId="22" xfId="0" applyFont="1" applyBorder="1"/>
    <xf numFmtId="0" fontId="2" fillId="0" borderId="23" xfId="0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0" fontId="2" fillId="0" borderId="25" xfId="0" applyFont="1" applyBorder="1"/>
    <xf numFmtId="0" fontId="2" fillId="0" borderId="26" xfId="0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0" fontId="2" fillId="0" borderId="28" xfId="0" applyFont="1" applyBorder="1"/>
    <xf numFmtId="0" fontId="2" fillId="0" borderId="29" xfId="0" applyFont="1" applyBorder="1"/>
    <xf numFmtId="0" fontId="8" fillId="0" borderId="0" xfId="0" applyFont="1" applyAlignment="1">
      <alignment horizontal="right"/>
    </xf>
    <xf numFmtId="0" fontId="7" fillId="0" borderId="0" xfId="0" applyFont="1" applyAlignment="1">
      <alignment horizontal="right"/>
    </xf>
    <xf numFmtId="0" fontId="0" fillId="0" borderId="0" xfId="0"/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3" fontId="3" fillId="0" borderId="0" xfId="0" applyNumberFormat="1" applyFont="1" applyAlignment="1">
      <alignment horizontal="right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0" fontId="3" fillId="0" borderId="19" xfId="0" applyFont="1" applyBorder="1" applyAlignment="1">
      <alignment horizontal="left" vertical="center" wrapText="1"/>
    </xf>
    <xf numFmtId="0" fontId="3" fillId="0" borderId="20" xfId="0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0" fontId="2" fillId="0" borderId="22" xfId="0" applyFont="1" applyBorder="1"/>
    <xf numFmtId="0" fontId="2" fillId="0" borderId="23" xfId="0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0" fontId="2" fillId="0" borderId="25" xfId="0" applyFont="1" applyBorder="1"/>
    <xf numFmtId="0" fontId="2" fillId="0" borderId="26" xfId="0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0" fontId="2" fillId="0" borderId="28" xfId="0" applyFont="1" applyBorder="1"/>
    <xf numFmtId="0" fontId="2" fillId="0" borderId="29" xfId="0" applyFont="1" applyBorder="1"/>
    <xf numFmtId="0" fontId="8" fillId="0" borderId="0" xfId="0" applyFont="1" applyAlignment="1">
      <alignment horizontal="right"/>
    </xf>
    <xf numFmtId="0" fontId="7" fillId="0" borderId="0" xfId="0" applyFont="1" applyAlignment="1">
      <alignment horizontal="right"/>
    </xf>
    <xf numFmtId="0" fontId="2" fillId="0" borderId="0" xfId="0" applyFont="1" applyFill="1"/>
    <xf numFmtId="0" fontId="7" fillId="0" borderId="0" xfId="0" applyFont="1" applyFill="1"/>
    <xf numFmtId="0" fontId="8" fillId="0" borderId="0" xfId="0" applyFont="1" applyFill="1"/>
    <xf numFmtId="0" fontId="3" fillId="0" borderId="0" xfId="0" applyFont="1" applyFill="1" applyAlignment="1">
      <alignment horizontal="left" vertical="center" wrapText="1"/>
    </xf>
    <xf numFmtId="165" fontId="2" fillId="0" borderId="0" xfId="0" applyNumberFormat="1" applyFont="1" applyFill="1"/>
    <xf numFmtId="3" fontId="3" fillId="0" borderId="0" xfId="0" applyNumberFormat="1" applyFont="1" applyFill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&#1069;&#1069;%20&#1087;&#1086;%20&#1057;&#1055;%20&#1079;&#1072;%20&#1089;&#1091;&#1090;&#1082;&#1080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7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8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59"/>
      <c r="AA9" s="29"/>
    </row>
    <row r="10" spans="1:27" s="67" customFormat="1" ht="16.5" thickBot="1" x14ac:dyDescent="0.3">
      <c r="A10" s="62"/>
      <c r="B10" s="63" t="s">
        <v>2</v>
      </c>
      <c r="C10" s="64">
        <f>SUM(C8:C9)</f>
        <v>0</v>
      </c>
      <c r="D10" s="64">
        <f t="shared" ref="D10:J10" si="0">SUM(D8:D9)</f>
        <v>0</v>
      </c>
      <c r="E10" s="64">
        <f t="shared" si="0"/>
        <v>0</v>
      </c>
      <c r="F10" s="64">
        <f t="shared" si="0"/>
        <v>0</v>
      </c>
      <c r="G10" s="64">
        <f t="shared" si="0"/>
        <v>0</v>
      </c>
      <c r="H10" s="64">
        <f t="shared" si="0"/>
        <v>0</v>
      </c>
      <c r="I10" s="64">
        <f t="shared" si="0"/>
        <v>0</v>
      </c>
      <c r="J10" s="64">
        <f t="shared" si="0"/>
        <v>0</v>
      </c>
      <c r="K10" s="64">
        <f t="shared" ref="K10:Z10" si="1">SUM(K8:K9)</f>
        <v>0</v>
      </c>
      <c r="L10" s="64">
        <f t="shared" si="1"/>
        <v>0</v>
      </c>
      <c r="M10" s="64">
        <f t="shared" si="1"/>
        <v>0</v>
      </c>
      <c r="N10" s="64">
        <f t="shared" si="1"/>
        <v>0</v>
      </c>
      <c r="O10" s="64">
        <f t="shared" si="1"/>
        <v>0</v>
      </c>
      <c r="P10" s="64">
        <f t="shared" si="1"/>
        <v>0</v>
      </c>
      <c r="Q10" s="64">
        <f t="shared" si="1"/>
        <v>0</v>
      </c>
      <c r="R10" s="64">
        <f t="shared" si="1"/>
        <v>0</v>
      </c>
      <c r="S10" s="64">
        <f t="shared" si="1"/>
        <v>0</v>
      </c>
      <c r="T10" s="64">
        <f t="shared" si="1"/>
        <v>0</v>
      </c>
      <c r="U10" s="64">
        <f t="shared" si="1"/>
        <v>0</v>
      </c>
      <c r="V10" s="64">
        <f t="shared" si="1"/>
        <v>0</v>
      </c>
      <c r="W10" s="64">
        <f t="shared" si="1"/>
        <v>0</v>
      </c>
      <c r="X10" s="64">
        <f t="shared" si="1"/>
        <v>0</v>
      </c>
      <c r="Y10" s="64">
        <f t="shared" si="1"/>
        <v>0</v>
      </c>
      <c r="Z10" s="65">
        <f t="shared" si="1"/>
        <v>0</v>
      </c>
      <c r="AA10" s="66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65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B2" sqref="B2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67" width="9.140625" style="1"/>
    <col min="68" max="70" width="9.140625" style="115"/>
    <col min="71" max="16384" width="9.140625" style="1"/>
  </cols>
  <sheetData>
    <row r="1" spans="1:70" x14ac:dyDescent="0.2">
      <c r="A1" s="42"/>
    </row>
    <row r="2" spans="1:70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70" ht="15.75" x14ac:dyDescent="0.25">
      <c r="A3" s="42"/>
      <c r="B3" s="53" t="str">
        <f>IF(isOV="","",isOV)</f>
        <v/>
      </c>
    </row>
    <row r="4" spans="1:70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  <c r="BO4" s="85" t="s">
        <v>36</v>
      </c>
      <c r="BP4" s="116"/>
      <c r="BQ4" s="116"/>
      <c r="BR4" s="116"/>
    </row>
    <row r="5" spans="1:70" s="51" customFormat="1" ht="16.5" thickBot="1" x14ac:dyDescent="0.3">
      <c r="A5" s="43" t="str">
        <f>IF(group="","",group)</f>
        <v>ПС 110 кВ Искра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O5" s="84" t="s">
        <v>37</v>
      </c>
      <c r="BP5" s="117"/>
      <c r="BQ5" s="117"/>
      <c r="BR5" s="117"/>
    </row>
    <row r="6" spans="1:70" s="56" customFormat="1" ht="35.25" customHeight="1" thickBot="1" x14ac:dyDescent="0.25">
      <c r="A6" s="68" t="s">
        <v>31</v>
      </c>
      <c r="B6" s="69" t="s">
        <v>39</v>
      </c>
      <c r="C6" s="69" t="s">
        <v>40</v>
      </c>
      <c r="D6" s="69" t="s">
        <v>41</v>
      </c>
      <c r="E6" s="69" t="s">
        <v>42</v>
      </c>
      <c r="F6" s="69" t="s">
        <v>43</v>
      </c>
      <c r="G6" s="69" t="s">
        <v>44</v>
      </c>
      <c r="H6" s="69" t="s">
        <v>45</v>
      </c>
      <c r="I6" s="69" t="s">
        <v>46</v>
      </c>
      <c r="J6" s="69" t="s">
        <v>47</v>
      </c>
      <c r="K6" s="69" t="s">
        <v>48</v>
      </c>
      <c r="L6" s="69" t="s">
        <v>49</v>
      </c>
      <c r="M6" s="69" t="s">
        <v>50</v>
      </c>
      <c r="N6" s="69" t="s">
        <v>51</v>
      </c>
      <c r="O6" s="69" t="s">
        <v>52</v>
      </c>
      <c r="P6" s="69" t="s">
        <v>53</v>
      </c>
      <c r="Q6" s="69" t="s">
        <v>54</v>
      </c>
      <c r="R6" s="69" t="s">
        <v>55</v>
      </c>
      <c r="S6" s="69" t="s">
        <v>56</v>
      </c>
      <c r="T6" s="69" t="s">
        <v>57</v>
      </c>
      <c r="U6" s="69" t="s">
        <v>58</v>
      </c>
      <c r="V6" s="69" t="s">
        <v>59</v>
      </c>
      <c r="W6" s="69" t="s">
        <v>60</v>
      </c>
      <c r="X6" s="69" t="s">
        <v>61</v>
      </c>
      <c r="Y6" s="69" t="s">
        <v>62</v>
      </c>
      <c r="Z6" s="69" t="s">
        <v>63</v>
      </c>
      <c r="AA6" s="69" t="s">
        <v>64</v>
      </c>
      <c r="AB6" s="69" t="s">
        <v>65</v>
      </c>
      <c r="AC6" s="69" t="s">
        <v>66</v>
      </c>
      <c r="AD6" s="69" t="s">
        <v>67</v>
      </c>
      <c r="AE6" s="69" t="s">
        <v>68</v>
      </c>
      <c r="AF6" s="69" t="s">
        <v>69</v>
      </c>
      <c r="AG6" s="69" t="s">
        <v>70</v>
      </c>
      <c r="AH6" s="69" t="s">
        <v>71</v>
      </c>
      <c r="AI6" s="69" t="s">
        <v>72</v>
      </c>
      <c r="AJ6" s="69" t="s">
        <v>73</v>
      </c>
      <c r="AK6" s="69" t="s">
        <v>74</v>
      </c>
      <c r="AL6" s="69" t="s">
        <v>75</v>
      </c>
      <c r="AM6" s="69" t="s">
        <v>76</v>
      </c>
      <c r="AN6" s="69" t="s">
        <v>77</v>
      </c>
      <c r="AO6" s="69" t="s">
        <v>78</v>
      </c>
      <c r="AP6" s="69" t="s">
        <v>79</v>
      </c>
      <c r="AQ6" s="69" t="s">
        <v>80</v>
      </c>
      <c r="AR6" s="69" t="s">
        <v>81</v>
      </c>
      <c r="AS6" s="69" t="s">
        <v>82</v>
      </c>
      <c r="AT6" s="69" t="s">
        <v>83</v>
      </c>
      <c r="AU6" s="69" t="s">
        <v>84</v>
      </c>
      <c r="AV6" s="69" t="s">
        <v>85</v>
      </c>
      <c r="AW6" s="69" t="s">
        <v>86</v>
      </c>
      <c r="AX6" s="69" t="s">
        <v>87</v>
      </c>
      <c r="AY6" s="69" t="s">
        <v>88</v>
      </c>
      <c r="AZ6" s="69" t="s">
        <v>89</v>
      </c>
      <c r="BA6" s="69" t="s">
        <v>90</v>
      </c>
      <c r="BB6" s="69" t="s">
        <v>91</v>
      </c>
      <c r="BC6" s="70" t="s">
        <v>92</v>
      </c>
      <c r="BD6" s="70" t="s">
        <v>93</v>
      </c>
      <c r="BE6" s="70" t="s">
        <v>94</v>
      </c>
      <c r="BF6" s="70" t="s">
        <v>95</v>
      </c>
      <c r="BG6" s="70" t="s">
        <v>96</v>
      </c>
      <c r="BH6" s="70" t="s">
        <v>97</v>
      </c>
      <c r="BI6" s="70" t="s">
        <v>98</v>
      </c>
      <c r="BJ6" s="70" t="s">
        <v>99</v>
      </c>
      <c r="BK6" s="70" t="s">
        <v>100</v>
      </c>
      <c r="BL6" s="70" t="s">
        <v>101</v>
      </c>
      <c r="BM6" s="70" t="s">
        <v>102</v>
      </c>
      <c r="BN6" s="70" t="s">
        <v>103</v>
      </c>
      <c r="BO6" s="71" t="s">
        <v>104</v>
      </c>
      <c r="BP6" s="118"/>
      <c r="BQ6" s="118"/>
      <c r="BR6" s="118"/>
    </row>
    <row r="7" spans="1:70" x14ac:dyDescent="0.2">
      <c r="A7" s="72" t="s">
        <v>3</v>
      </c>
      <c r="B7" s="73">
        <v>0.53</v>
      </c>
      <c r="C7" s="73">
        <v>0.01</v>
      </c>
      <c r="D7" s="73">
        <v>0</v>
      </c>
      <c r="E7" s="73">
        <v>2245.8973388671902</v>
      </c>
      <c r="F7" s="73">
        <v>0</v>
      </c>
      <c r="G7" s="73">
        <v>6177.25244140625</v>
      </c>
      <c r="H7" s="73">
        <v>0</v>
      </c>
      <c r="I7" s="73">
        <v>2784.98071289062</v>
      </c>
      <c r="J7" s="73">
        <v>0</v>
      </c>
      <c r="K7" s="73">
        <v>4202.94091796875</v>
      </c>
      <c r="L7" s="73">
        <v>0</v>
      </c>
      <c r="M7" s="73">
        <v>0</v>
      </c>
      <c r="N7" s="73">
        <v>3.9698586463928196</v>
      </c>
      <c r="O7" s="73">
        <v>0</v>
      </c>
      <c r="P7" s="73">
        <v>221.307502746582</v>
      </c>
      <c r="Q7" s="73">
        <v>0</v>
      </c>
      <c r="R7" s="73">
        <v>192.47233581543</v>
      </c>
      <c r="S7" s="73">
        <v>0</v>
      </c>
      <c r="T7" s="73">
        <v>1123.8718872070301</v>
      </c>
      <c r="U7" s="73">
        <v>0</v>
      </c>
      <c r="V7" s="73">
        <v>916.49005126953102</v>
      </c>
      <c r="W7" s="73">
        <v>0</v>
      </c>
      <c r="X7" s="73">
        <v>1529.76733398438</v>
      </c>
      <c r="Y7" s="73">
        <v>0</v>
      </c>
      <c r="Z7" s="73">
        <v>247.12197875976602</v>
      </c>
      <c r="AA7" s="73">
        <v>0</v>
      </c>
      <c r="AB7" s="73">
        <v>47.430456161499002</v>
      </c>
      <c r="AC7" s="73">
        <v>0</v>
      </c>
      <c r="AD7" s="73">
        <v>271.58544921875</v>
      </c>
      <c r="AE7" s="73">
        <v>0</v>
      </c>
      <c r="AF7" s="73">
        <v>134.39322662353501</v>
      </c>
      <c r="AG7" s="73">
        <v>0</v>
      </c>
      <c r="AH7" s="73">
        <v>68.478328704833899</v>
      </c>
      <c r="AI7" s="73">
        <v>0</v>
      </c>
      <c r="AJ7" s="73">
        <v>283.21096801757801</v>
      </c>
      <c r="AK7" s="73">
        <v>0</v>
      </c>
      <c r="AL7" s="73">
        <v>274.38442993164102</v>
      </c>
      <c r="AM7" s="73">
        <v>0</v>
      </c>
      <c r="AN7" s="73">
        <v>0</v>
      </c>
      <c r="AO7" s="73">
        <v>0</v>
      </c>
      <c r="AP7" s="73">
        <v>0</v>
      </c>
      <c r="AQ7" s="73">
        <v>0</v>
      </c>
      <c r="AR7" s="73">
        <v>307.22412109375</v>
      </c>
      <c r="AS7" s="73">
        <v>0</v>
      </c>
      <c r="AT7" s="73">
        <v>682.25451660156307</v>
      </c>
      <c r="AU7" s="73">
        <v>0</v>
      </c>
      <c r="AV7" s="73">
        <v>800.23480224609409</v>
      </c>
      <c r="AW7" s="73">
        <v>0</v>
      </c>
      <c r="AX7" s="73">
        <v>528.47619628906307</v>
      </c>
      <c r="AY7" s="73">
        <v>0</v>
      </c>
      <c r="AZ7" s="73">
        <v>255.55360412597702</v>
      </c>
      <c r="BA7" s="73">
        <v>0</v>
      </c>
      <c r="BB7" s="73">
        <v>0</v>
      </c>
      <c r="BC7" s="74">
        <v>0</v>
      </c>
      <c r="BD7" s="74">
        <v>243.692512512207</v>
      </c>
      <c r="BE7" s="74">
        <v>0</v>
      </c>
      <c r="BF7" s="74">
        <v>276.03335571289102</v>
      </c>
      <c r="BG7" s="74">
        <v>0</v>
      </c>
      <c r="BH7" s="74">
        <v>1865.2932739257801</v>
      </c>
      <c r="BI7" s="74">
        <v>0</v>
      </c>
      <c r="BJ7" s="74">
        <v>1634.5079956054701</v>
      </c>
      <c r="BK7" s="74">
        <v>0</v>
      </c>
      <c r="BL7" s="74">
        <v>1862.82678222656</v>
      </c>
      <c r="BM7" s="74">
        <v>0</v>
      </c>
      <c r="BN7" s="74">
        <v>1631.5149536132801</v>
      </c>
      <c r="BO7" s="75">
        <v>0</v>
      </c>
      <c r="BP7" s="119"/>
      <c r="BQ7" s="119"/>
      <c r="BR7" s="119"/>
    </row>
    <row r="8" spans="1:70" x14ac:dyDescent="0.2">
      <c r="A8" s="76" t="s">
        <v>4</v>
      </c>
      <c r="B8" s="77">
        <v>0.252</v>
      </c>
      <c r="C8" s="77">
        <v>1.2E-2</v>
      </c>
      <c r="D8" s="77">
        <v>0</v>
      </c>
      <c r="E8" s="77">
        <v>2074.4591064453102</v>
      </c>
      <c r="F8" s="77">
        <v>0</v>
      </c>
      <c r="G8" s="77">
        <v>6074.8017578125</v>
      </c>
      <c r="H8" s="77">
        <v>0</v>
      </c>
      <c r="I8" s="77">
        <v>2695.34497070312</v>
      </c>
      <c r="J8" s="77">
        <v>0</v>
      </c>
      <c r="K8" s="77">
        <v>4142.1491699218805</v>
      </c>
      <c r="L8" s="77">
        <v>0</v>
      </c>
      <c r="M8" s="77">
        <v>0</v>
      </c>
      <c r="N8" s="77">
        <v>1.45492208003998</v>
      </c>
      <c r="O8" s="77">
        <v>0</v>
      </c>
      <c r="P8" s="77">
        <v>201.78383636474601</v>
      </c>
      <c r="Q8" s="77">
        <v>0</v>
      </c>
      <c r="R8" s="77">
        <v>114.29452514648401</v>
      </c>
      <c r="S8" s="77">
        <v>0</v>
      </c>
      <c r="T8" s="77">
        <v>1040.40087890625</v>
      </c>
      <c r="U8" s="77">
        <v>0</v>
      </c>
      <c r="V8" s="77">
        <v>827.42108154296909</v>
      </c>
      <c r="W8" s="77">
        <v>0</v>
      </c>
      <c r="X8" s="77">
        <v>754.08605957031307</v>
      </c>
      <c r="Y8" s="77">
        <v>0</v>
      </c>
      <c r="Z8" s="77">
        <v>245.71554565429702</v>
      </c>
      <c r="AA8" s="77">
        <v>0</v>
      </c>
      <c r="AB8" s="77">
        <v>22.0455322265625</v>
      </c>
      <c r="AC8" s="77">
        <v>0</v>
      </c>
      <c r="AD8" s="77">
        <v>242.50779724121102</v>
      </c>
      <c r="AE8" s="77">
        <v>0</v>
      </c>
      <c r="AF8" s="77">
        <v>62.672500610351598</v>
      </c>
      <c r="AG8" s="77">
        <v>0</v>
      </c>
      <c r="AH8" s="77">
        <v>34.1560249328613</v>
      </c>
      <c r="AI8" s="77">
        <v>0</v>
      </c>
      <c r="AJ8" s="77">
        <v>251.646087646485</v>
      </c>
      <c r="AK8" s="77">
        <v>0</v>
      </c>
      <c r="AL8" s="77">
        <v>243.64401245117202</v>
      </c>
      <c r="AM8" s="77">
        <v>0</v>
      </c>
      <c r="AN8" s="77">
        <v>0</v>
      </c>
      <c r="AO8" s="77">
        <v>0</v>
      </c>
      <c r="AP8" s="77">
        <v>0</v>
      </c>
      <c r="AQ8" s="77">
        <v>0</v>
      </c>
      <c r="AR8" s="77">
        <v>283.21098327636804</v>
      </c>
      <c r="AS8" s="77">
        <v>0</v>
      </c>
      <c r="AT8" s="77">
        <v>316.70883178710903</v>
      </c>
      <c r="AU8" s="77">
        <v>0</v>
      </c>
      <c r="AV8" s="77">
        <v>756.91973876953102</v>
      </c>
      <c r="AW8" s="77">
        <v>0</v>
      </c>
      <c r="AX8" s="77">
        <v>240.29769897460901</v>
      </c>
      <c r="AY8" s="77">
        <v>0</v>
      </c>
      <c r="AZ8" s="77">
        <v>121.38207244873</v>
      </c>
      <c r="BA8" s="77">
        <v>0</v>
      </c>
      <c r="BB8" s="77">
        <v>0</v>
      </c>
      <c r="BC8" s="78">
        <v>0</v>
      </c>
      <c r="BD8" s="78">
        <v>235.21239471435501</v>
      </c>
      <c r="BE8" s="78">
        <v>0</v>
      </c>
      <c r="BF8" s="78">
        <v>134.753494262695</v>
      </c>
      <c r="BG8" s="78">
        <v>0</v>
      </c>
      <c r="BH8" s="78">
        <v>1915.8759765625</v>
      </c>
      <c r="BI8" s="78">
        <v>0</v>
      </c>
      <c r="BJ8" s="78">
        <v>822.86926269531205</v>
      </c>
      <c r="BK8" s="78">
        <v>0</v>
      </c>
      <c r="BL8" s="78">
        <v>1913.3402709960901</v>
      </c>
      <c r="BM8" s="78">
        <v>0</v>
      </c>
      <c r="BN8" s="78">
        <v>821.41436767578102</v>
      </c>
      <c r="BO8" s="79">
        <v>0</v>
      </c>
      <c r="BP8" s="119"/>
      <c r="BQ8" s="119"/>
      <c r="BR8" s="119"/>
    </row>
    <row r="9" spans="1:70" x14ac:dyDescent="0.2">
      <c r="A9" s="76" t="s">
        <v>5</v>
      </c>
      <c r="B9" s="77">
        <v>0.25800000000000001</v>
      </c>
      <c r="C9" s="77">
        <v>0.01</v>
      </c>
      <c r="D9" s="77">
        <v>0</v>
      </c>
      <c r="E9" s="77">
        <v>1984.53100585937</v>
      </c>
      <c r="F9" s="77">
        <v>0</v>
      </c>
      <c r="G9" s="77">
        <v>5788.1130371093705</v>
      </c>
      <c r="H9" s="77">
        <v>0</v>
      </c>
      <c r="I9" s="77">
        <v>2597.3995361328202</v>
      </c>
      <c r="J9" s="77">
        <v>0</v>
      </c>
      <c r="K9" s="77">
        <v>4060.9644775390602</v>
      </c>
      <c r="L9" s="77">
        <v>0</v>
      </c>
      <c r="M9" s="77">
        <v>0</v>
      </c>
      <c r="N9" s="77">
        <v>2.99991071224213</v>
      </c>
      <c r="O9" s="77">
        <v>0</v>
      </c>
      <c r="P9" s="77">
        <v>194.60622406005902</v>
      </c>
      <c r="Q9" s="77">
        <v>0</v>
      </c>
      <c r="R9" s="77">
        <v>161.67648315429702</v>
      </c>
      <c r="S9" s="77">
        <v>0</v>
      </c>
      <c r="T9" s="77">
        <v>994.83413696289108</v>
      </c>
      <c r="U9" s="77">
        <v>0</v>
      </c>
      <c r="V9" s="77">
        <v>731.69418334960903</v>
      </c>
      <c r="W9" s="77">
        <v>0</v>
      </c>
      <c r="X9" s="77">
        <v>1491.0180053710901</v>
      </c>
      <c r="Y9" s="77">
        <v>0</v>
      </c>
      <c r="Z9" s="77">
        <v>240.997444152832</v>
      </c>
      <c r="AA9" s="77">
        <v>0</v>
      </c>
      <c r="AB9" s="77">
        <v>40.869453430175795</v>
      </c>
      <c r="AC9" s="77">
        <v>0</v>
      </c>
      <c r="AD9" s="77">
        <v>212.40476226806601</v>
      </c>
      <c r="AE9" s="77">
        <v>0</v>
      </c>
      <c r="AF9" s="77">
        <v>118.18817138671901</v>
      </c>
      <c r="AG9" s="77">
        <v>0</v>
      </c>
      <c r="AH9" s="77">
        <v>68.298202514648494</v>
      </c>
      <c r="AI9" s="77">
        <v>0</v>
      </c>
      <c r="AJ9" s="77">
        <v>240.70645904541001</v>
      </c>
      <c r="AK9" s="77">
        <v>0</v>
      </c>
      <c r="AL9" s="77">
        <v>232.905311584472</v>
      </c>
      <c r="AM9" s="77">
        <v>0</v>
      </c>
      <c r="AN9" s="77">
        <v>0</v>
      </c>
      <c r="AO9" s="77">
        <v>0</v>
      </c>
      <c r="AP9" s="77">
        <v>0</v>
      </c>
      <c r="AQ9" s="77">
        <v>0</v>
      </c>
      <c r="AR9" s="77">
        <v>265.66183471679699</v>
      </c>
      <c r="AS9" s="77">
        <v>0</v>
      </c>
      <c r="AT9" s="77">
        <v>594.65435791015602</v>
      </c>
      <c r="AU9" s="77">
        <v>0</v>
      </c>
      <c r="AV9" s="77">
        <v>708.11749267578102</v>
      </c>
      <c r="AW9" s="77">
        <v>0</v>
      </c>
      <c r="AX9" s="77">
        <v>444.11842346191401</v>
      </c>
      <c r="AY9" s="77">
        <v>0</v>
      </c>
      <c r="AZ9" s="77">
        <v>229.05323028564402</v>
      </c>
      <c r="BA9" s="77">
        <v>0</v>
      </c>
      <c r="BB9" s="77">
        <v>0</v>
      </c>
      <c r="BC9" s="78">
        <v>0</v>
      </c>
      <c r="BD9" s="78">
        <v>241.42698669433602</v>
      </c>
      <c r="BE9" s="78">
        <v>0</v>
      </c>
      <c r="BF9" s="78">
        <v>269.33378601074304</v>
      </c>
      <c r="BG9" s="78">
        <v>0</v>
      </c>
      <c r="BH9" s="78">
        <v>1855.06713867188</v>
      </c>
      <c r="BI9" s="78">
        <v>0</v>
      </c>
      <c r="BJ9" s="78">
        <v>1617.5269165039101</v>
      </c>
      <c r="BK9" s="78">
        <v>0</v>
      </c>
      <c r="BL9" s="78">
        <v>1852.55224609375</v>
      </c>
      <c r="BM9" s="78">
        <v>0</v>
      </c>
      <c r="BN9" s="78">
        <v>1614.6655883789101</v>
      </c>
      <c r="BO9" s="79">
        <v>0</v>
      </c>
      <c r="BP9" s="119"/>
      <c r="BQ9" s="119"/>
      <c r="BR9" s="119"/>
    </row>
    <row r="10" spans="1:70" x14ac:dyDescent="0.2">
      <c r="A10" s="76" t="s">
        <v>6</v>
      </c>
      <c r="B10" s="77">
        <v>0.253</v>
      </c>
      <c r="C10" s="77">
        <v>1.2E-2</v>
      </c>
      <c r="D10" s="77">
        <v>0</v>
      </c>
      <c r="E10" s="77">
        <v>1923.6148071289101</v>
      </c>
      <c r="F10" s="77">
        <v>0</v>
      </c>
      <c r="G10" s="77">
        <v>5850.22460937499</v>
      </c>
      <c r="H10" s="77">
        <v>0</v>
      </c>
      <c r="I10" s="77">
        <v>2527.23413085938</v>
      </c>
      <c r="J10" s="77">
        <v>0</v>
      </c>
      <c r="K10" s="77">
        <v>3929.6405029296902</v>
      </c>
      <c r="L10" s="77">
        <v>0</v>
      </c>
      <c r="M10" s="77">
        <v>0</v>
      </c>
      <c r="N10" s="77">
        <v>4.2192738056182897</v>
      </c>
      <c r="O10" s="77">
        <v>0</v>
      </c>
      <c r="P10" s="77">
        <v>218.044319152832</v>
      </c>
      <c r="Q10" s="77">
        <v>0</v>
      </c>
      <c r="R10" s="77">
        <v>165.58399200439501</v>
      </c>
      <c r="S10" s="77">
        <v>0</v>
      </c>
      <c r="T10" s="77">
        <v>966.56015014648403</v>
      </c>
      <c r="U10" s="77">
        <v>0</v>
      </c>
      <c r="V10" s="77">
        <v>671.47424316406307</v>
      </c>
      <c r="W10" s="77">
        <v>0</v>
      </c>
      <c r="X10" s="77">
        <v>1449.6912231445301</v>
      </c>
      <c r="Y10" s="77">
        <v>0</v>
      </c>
      <c r="Z10" s="77">
        <v>238.88434600830101</v>
      </c>
      <c r="AA10" s="77">
        <v>0</v>
      </c>
      <c r="AB10" s="77">
        <v>40.793243408203097</v>
      </c>
      <c r="AC10" s="77">
        <v>0</v>
      </c>
      <c r="AD10" s="77">
        <v>270.77484130859403</v>
      </c>
      <c r="AE10" s="77">
        <v>0</v>
      </c>
      <c r="AF10" s="77">
        <v>109.34778213501001</v>
      </c>
      <c r="AG10" s="77">
        <v>0</v>
      </c>
      <c r="AH10" s="77">
        <v>62.3676567077637</v>
      </c>
      <c r="AI10" s="77">
        <v>0</v>
      </c>
      <c r="AJ10" s="77">
        <v>230.376518249512</v>
      </c>
      <c r="AK10" s="77">
        <v>0</v>
      </c>
      <c r="AL10" s="77">
        <v>220.59389495849601</v>
      </c>
      <c r="AM10" s="77">
        <v>0</v>
      </c>
      <c r="AN10" s="77">
        <v>0</v>
      </c>
      <c r="AO10" s="77">
        <v>0</v>
      </c>
      <c r="AP10" s="77">
        <v>0</v>
      </c>
      <c r="AQ10" s="77">
        <v>0</v>
      </c>
      <c r="AR10" s="77">
        <v>258.67127990722599</v>
      </c>
      <c r="AS10" s="77">
        <v>0</v>
      </c>
      <c r="AT10" s="77">
        <v>549.11529541015602</v>
      </c>
      <c r="AU10" s="77">
        <v>0</v>
      </c>
      <c r="AV10" s="77">
        <v>697.49658203125</v>
      </c>
      <c r="AW10" s="77">
        <v>0</v>
      </c>
      <c r="AX10" s="77">
        <v>417.54878234863304</v>
      </c>
      <c r="AY10" s="77">
        <v>0</v>
      </c>
      <c r="AZ10" s="77">
        <v>214.42086791992202</v>
      </c>
      <c r="BA10" s="77">
        <v>0</v>
      </c>
      <c r="BB10" s="77">
        <v>0</v>
      </c>
      <c r="BC10" s="78">
        <v>0</v>
      </c>
      <c r="BD10" s="78">
        <v>235.614234924317</v>
      </c>
      <c r="BE10" s="78">
        <v>0</v>
      </c>
      <c r="BF10" s="78">
        <v>277.48133850097702</v>
      </c>
      <c r="BG10" s="78">
        <v>0</v>
      </c>
      <c r="BH10" s="78">
        <v>1875.11743164063</v>
      </c>
      <c r="BI10" s="78">
        <v>0</v>
      </c>
      <c r="BJ10" s="78">
        <v>1581.7219848632801</v>
      </c>
      <c r="BK10" s="78">
        <v>0</v>
      </c>
      <c r="BL10" s="78">
        <v>1872.3668823242201</v>
      </c>
      <c r="BM10" s="78">
        <v>0</v>
      </c>
      <c r="BN10" s="78">
        <v>1578.8330078125</v>
      </c>
      <c r="BO10" s="79">
        <v>0</v>
      </c>
      <c r="BP10" s="119"/>
      <c r="BQ10" s="119"/>
      <c r="BR10" s="119"/>
    </row>
    <row r="11" spans="1:70" x14ac:dyDescent="0.2">
      <c r="A11" s="76" t="s">
        <v>7</v>
      </c>
      <c r="B11" s="77">
        <v>0.25</v>
      </c>
      <c r="C11" s="77">
        <v>0.01</v>
      </c>
      <c r="D11" s="77">
        <v>0</v>
      </c>
      <c r="E11" s="77">
        <v>1913.7767944335901</v>
      </c>
      <c r="F11" s="77">
        <v>0</v>
      </c>
      <c r="G11" s="77">
        <v>5706.1520996093805</v>
      </c>
      <c r="H11" s="77">
        <v>0</v>
      </c>
      <c r="I11" s="77">
        <v>2648.2005615234402</v>
      </c>
      <c r="J11" s="77">
        <v>0</v>
      </c>
      <c r="K11" s="77">
        <v>3945.90454101563</v>
      </c>
      <c r="L11" s="77">
        <v>0</v>
      </c>
      <c r="M11" s="77">
        <v>0</v>
      </c>
      <c r="N11" s="77">
        <v>3.3948181867599398</v>
      </c>
      <c r="O11" s="77">
        <v>0</v>
      </c>
      <c r="P11" s="77">
        <v>238.24696350097602</v>
      </c>
      <c r="Q11" s="77">
        <v>0</v>
      </c>
      <c r="R11" s="77">
        <v>262.42637634277401</v>
      </c>
      <c r="S11" s="77">
        <v>0</v>
      </c>
      <c r="T11" s="77">
        <v>945.93487548828102</v>
      </c>
      <c r="U11" s="77">
        <v>0</v>
      </c>
      <c r="V11" s="77">
        <v>684.32608032226506</v>
      </c>
      <c r="W11" s="77">
        <v>0</v>
      </c>
      <c r="X11" s="77">
        <v>1439.0010375976601</v>
      </c>
      <c r="Y11" s="77">
        <v>0</v>
      </c>
      <c r="Z11" s="77">
        <v>238.74578094482402</v>
      </c>
      <c r="AA11" s="77">
        <v>0</v>
      </c>
      <c r="AB11" s="77">
        <v>41.340572357177798</v>
      </c>
      <c r="AC11" s="77">
        <v>0</v>
      </c>
      <c r="AD11" s="77">
        <v>182.54421997070301</v>
      </c>
      <c r="AE11" s="77">
        <v>0</v>
      </c>
      <c r="AF11" s="77">
        <v>140.933452606201</v>
      </c>
      <c r="AG11" s="77">
        <v>0</v>
      </c>
      <c r="AH11" s="77">
        <v>62.173667907714901</v>
      </c>
      <c r="AI11" s="77">
        <v>0</v>
      </c>
      <c r="AJ11" s="77">
        <v>235.184684753418</v>
      </c>
      <c r="AK11" s="77">
        <v>0</v>
      </c>
      <c r="AL11" s="77">
        <v>228.52667999267601</v>
      </c>
      <c r="AM11" s="77">
        <v>0</v>
      </c>
      <c r="AN11" s="77">
        <v>0</v>
      </c>
      <c r="AO11" s="77">
        <v>0</v>
      </c>
      <c r="AP11" s="77">
        <v>0</v>
      </c>
      <c r="AQ11" s="77">
        <v>0</v>
      </c>
      <c r="AR11" s="77">
        <v>257.50041961669899</v>
      </c>
      <c r="AS11" s="77">
        <v>0</v>
      </c>
      <c r="AT11" s="77">
        <v>564.87002563476506</v>
      </c>
      <c r="AU11" s="77">
        <v>0</v>
      </c>
      <c r="AV11" s="77">
        <v>707.39001464843807</v>
      </c>
      <c r="AW11" s="77">
        <v>0</v>
      </c>
      <c r="AX11" s="77">
        <v>424.89959716796801</v>
      </c>
      <c r="AY11" s="77">
        <v>0</v>
      </c>
      <c r="AZ11" s="77">
        <v>226.75306701660202</v>
      </c>
      <c r="BA11" s="77">
        <v>0</v>
      </c>
      <c r="BB11" s="77">
        <v>0</v>
      </c>
      <c r="BC11" s="78">
        <v>0</v>
      </c>
      <c r="BD11" s="78">
        <v>239.022911071777</v>
      </c>
      <c r="BE11" s="78">
        <v>0</v>
      </c>
      <c r="BF11" s="78">
        <v>292.49475097656199</v>
      </c>
      <c r="BG11" s="78">
        <v>0</v>
      </c>
      <c r="BH11" s="78">
        <v>1821.9017944335901</v>
      </c>
      <c r="BI11" s="78">
        <v>0</v>
      </c>
      <c r="BJ11" s="78">
        <v>1565.7247924804701</v>
      </c>
      <c r="BK11" s="78">
        <v>0</v>
      </c>
      <c r="BL11" s="78">
        <v>1819.40087890625</v>
      </c>
      <c r="BM11" s="78">
        <v>0</v>
      </c>
      <c r="BN11" s="78">
        <v>1563.02282714844</v>
      </c>
      <c r="BO11" s="79">
        <v>0</v>
      </c>
      <c r="BP11" s="119"/>
      <c r="BQ11" s="119"/>
      <c r="BR11" s="119"/>
    </row>
    <row r="12" spans="1:70" x14ac:dyDescent="0.2">
      <c r="A12" s="76" t="s">
        <v>8</v>
      </c>
      <c r="B12" s="77">
        <v>0.64</v>
      </c>
      <c r="C12" s="77">
        <v>1.2E-2</v>
      </c>
      <c r="D12" s="77">
        <v>0</v>
      </c>
      <c r="E12" s="77">
        <v>2093.6156005859402</v>
      </c>
      <c r="F12" s="77">
        <v>0</v>
      </c>
      <c r="G12" s="77">
        <v>5927.5085449218705</v>
      </c>
      <c r="H12" s="77">
        <v>0</v>
      </c>
      <c r="I12" s="77">
        <v>2773.53173828125</v>
      </c>
      <c r="J12" s="77">
        <v>0</v>
      </c>
      <c r="K12" s="77">
        <v>3994.86962890625</v>
      </c>
      <c r="L12" s="77">
        <v>0</v>
      </c>
      <c r="M12" s="77">
        <v>0</v>
      </c>
      <c r="N12" s="77">
        <v>3.2146849632263197</v>
      </c>
      <c r="O12" s="77">
        <v>0</v>
      </c>
      <c r="P12" s="77">
        <v>225.11801147461</v>
      </c>
      <c r="Q12" s="77">
        <v>0</v>
      </c>
      <c r="R12" s="77">
        <v>186.93669891357402</v>
      </c>
      <c r="S12" s="77">
        <v>0</v>
      </c>
      <c r="T12" s="77">
        <v>1021.8818664550801</v>
      </c>
      <c r="U12" s="77">
        <v>0</v>
      </c>
      <c r="V12" s="77">
        <v>729.33163452148506</v>
      </c>
      <c r="W12" s="77">
        <v>0</v>
      </c>
      <c r="X12" s="77">
        <v>1456.9104614257801</v>
      </c>
      <c r="Y12" s="77">
        <v>0</v>
      </c>
      <c r="Z12" s="77">
        <v>238.62799835205101</v>
      </c>
      <c r="AA12" s="77">
        <v>0</v>
      </c>
      <c r="AB12" s="77">
        <v>45.1857204437256</v>
      </c>
      <c r="AC12" s="77">
        <v>0</v>
      </c>
      <c r="AD12" s="77">
        <v>279.83001708984403</v>
      </c>
      <c r="AE12" s="77">
        <v>0</v>
      </c>
      <c r="AF12" s="77">
        <v>187.11683654785202</v>
      </c>
      <c r="AG12" s="77">
        <v>0</v>
      </c>
      <c r="AH12" s="77">
        <v>65.44377899169919</v>
      </c>
      <c r="AI12" s="77">
        <v>0</v>
      </c>
      <c r="AJ12" s="77">
        <v>272.617767333985</v>
      </c>
      <c r="AK12" s="77">
        <v>0</v>
      </c>
      <c r="AL12" s="77">
        <v>268.09362792968699</v>
      </c>
      <c r="AM12" s="77">
        <v>0</v>
      </c>
      <c r="AN12" s="77">
        <v>0</v>
      </c>
      <c r="AO12" s="77">
        <v>0</v>
      </c>
      <c r="AP12" s="77">
        <v>0</v>
      </c>
      <c r="AQ12" s="77">
        <v>0</v>
      </c>
      <c r="AR12" s="77">
        <v>285.80903625488304</v>
      </c>
      <c r="AS12" s="77">
        <v>0</v>
      </c>
      <c r="AT12" s="77">
        <v>631.19369506835903</v>
      </c>
      <c r="AU12" s="77">
        <v>0</v>
      </c>
      <c r="AV12" s="77">
        <v>738.837158203125</v>
      </c>
      <c r="AW12" s="77">
        <v>0</v>
      </c>
      <c r="AX12" s="77">
        <v>496.14227294921903</v>
      </c>
      <c r="AY12" s="77">
        <v>0</v>
      </c>
      <c r="AZ12" s="77">
        <v>247.03884124755902</v>
      </c>
      <c r="BA12" s="77">
        <v>0</v>
      </c>
      <c r="BB12" s="77">
        <v>0</v>
      </c>
      <c r="BC12" s="78">
        <v>0</v>
      </c>
      <c r="BD12" s="78">
        <v>249.20735931396501</v>
      </c>
      <c r="BE12" s="78">
        <v>0</v>
      </c>
      <c r="BF12" s="78">
        <v>383.40660095214804</v>
      </c>
      <c r="BG12" s="78">
        <v>0</v>
      </c>
      <c r="BH12" s="78">
        <v>1834.95458984375</v>
      </c>
      <c r="BI12" s="78">
        <v>0</v>
      </c>
      <c r="BJ12" s="78">
        <v>1529.8505859375</v>
      </c>
      <c r="BK12" s="78">
        <v>0</v>
      </c>
      <c r="BL12" s="78">
        <v>1832.5089721679701</v>
      </c>
      <c r="BM12" s="78">
        <v>0</v>
      </c>
      <c r="BN12" s="78">
        <v>1527.34936523438</v>
      </c>
      <c r="BO12" s="79">
        <v>0</v>
      </c>
      <c r="BP12" s="119"/>
      <c r="BQ12" s="119"/>
      <c r="BR12" s="119"/>
    </row>
    <row r="13" spans="1:70" x14ac:dyDescent="0.2">
      <c r="A13" s="76" t="s">
        <v>9</v>
      </c>
      <c r="B13" s="77">
        <v>0.46900000000000003</v>
      </c>
      <c r="C13" s="77">
        <v>0.01</v>
      </c>
      <c r="D13" s="77">
        <v>0</v>
      </c>
      <c r="E13" s="77">
        <v>2318.60888671875</v>
      </c>
      <c r="F13" s="77">
        <v>0</v>
      </c>
      <c r="G13" s="77">
        <v>6190.72802734375</v>
      </c>
      <c r="H13" s="77">
        <v>0</v>
      </c>
      <c r="I13" s="77">
        <v>3017.19653320313</v>
      </c>
      <c r="J13" s="77">
        <v>0</v>
      </c>
      <c r="K13" s="77">
        <v>3981.27319335938</v>
      </c>
      <c r="L13" s="77">
        <v>0</v>
      </c>
      <c r="M13" s="77">
        <v>0</v>
      </c>
      <c r="N13" s="77">
        <v>3.5472385883331299</v>
      </c>
      <c r="O13" s="77">
        <v>0</v>
      </c>
      <c r="P13" s="77">
        <v>275.09803771972599</v>
      </c>
      <c r="Q13" s="77">
        <v>0</v>
      </c>
      <c r="R13" s="77">
        <v>187.726509094238</v>
      </c>
      <c r="S13" s="77">
        <v>0</v>
      </c>
      <c r="T13" s="77">
        <v>1109.7383422851601</v>
      </c>
      <c r="U13" s="77">
        <v>0</v>
      </c>
      <c r="V13" s="77">
        <v>899.28039550781205</v>
      </c>
      <c r="W13" s="77">
        <v>0</v>
      </c>
      <c r="X13" s="77">
        <v>1564.06201171875</v>
      </c>
      <c r="Y13" s="77">
        <v>0</v>
      </c>
      <c r="Z13" s="77">
        <v>240.935096740722</v>
      </c>
      <c r="AA13" s="77">
        <v>0</v>
      </c>
      <c r="AB13" s="77">
        <v>49.176364898681598</v>
      </c>
      <c r="AC13" s="77">
        <v>0</v>
      </c>
      <c r="AD13" s="77">
        <v>255.83071136474601</v>
      </c>
      <c r="AE13" s="77">
        <v>0</v>
      </c>
      <c r="AF13" s="77">
        <v>194.59236907959001</v>
      </c>
      <c r="AG13" s="77">
        <v>0</v>
      </c>
      <c r="AH13" s="77">
        <v>75.254112243652301</v>
      </c>
      <c r="AI13" s="77">
        <v>0</v>
      </c>
      <c r="AJ13" s="77">
        <v>318.23301696777401</v>
      </c>
      <c r="AK13" s="77">
        <v>0</v>
      </c>
      <c r="AL13" s="77">
        <v>303.87086486816401</v>
      </c>
      <c r="AM13" s="77">
        <v>0</v>
      </c>
      <c r="AN13" s="77">
        <v>0</v>
      </c>
      <c r="AO13" s="77">
        <v>0</v>
      </c>
      <c r="AP13" s="77">
        <v>0</v>
      </c>
      <c r="AQ13" s="77">
        <v>0</v>
      </c>
      <c r="AR13" s="77">
        <v>339.26010131835903</v>
      </c>
      <c r="AS13" s="77">
        <v>0</v>
      </c>
      <c r="AT13" s="77">
        <v>746.00787353515705</v>
      </c>
      <c r="AU13" s="77">
        <v>0</v>
      </c>
      <c r="AV13" s="77">
        <v>873.015625</v>
      </c>
      <c r="AW13" s="77">
        <v>0</v>
      </c>
      <c r="AX13" s="77">
        <v>568.13320922851608</v>
      </c>
      <c r="AY13" s="77">
        <v>0</v>
      </c>
      <c r="AZ13" s="77">
        <v>303.79464721679699</v>
      </c>
      <c r="BA13" s="77">
        <v>0</v>
      </c>
      <c r="BB13" s="77">
        <v>0</v>
      </c>
      <c r="BC13" s="78">
        <v>0</v>
      </c>
      <c r="BD13" s="78">
        <v>256.00393676757801</v>
      </c>
      <c r="BE13" s="78">
        <v>0</v>
      </c>
      <c r="BF13" s="78">
        <v>389.55191040039102</v>
      </c>
      <c r="BG13" s="78">
        <v>0</v>
      </c>
      <c r="BH13" s="78">
        <v>1784.3649291992201</v>
      </c>
      <c r="BI13" s="78">
        <v>0</v>
      </c>
      <c r="BJ13" s="78">
        <v>1454.2915649414101</v>
      </c>
      <c r="BK13" s="78">
        <v>0</v>
      </c>
      <c r="BL13" s="78">
        <v>1781.8361206054701</v>
      </c>
      <c r="BM13" s="78">
        <v>0</v>
      </c>
      <c r="BN13" s="78">
        <v>1452.3655395507801</v>
      </c>
      <c r="BO13" s="79">
        <v>0</v>
      </c>
      <c r="BP13" s="119"/>
      <c r="BQ13" s="119"/>
      <c r="BR13" s="119"/>
    </row>
    <row r="14" spans="1:70" x14ac:dyDescent="0.2">
      <c r="A14" s="76" t="s">
        <v>10</v>
      </c>
      <c r="B14" s="77">
        <v>0.46600000000000003</v>
      </c>
      <c r="C14" s="77">
        <v>0.01</v>
      </c>
      <c r="D14" s="77">
        <v>0</v>
      </c>
      <c r="E14" s="77">
        <v>2680.0357666015602</v>
      </c>
      <c r="F14" s="77">
        <v>0</v>
      </c>
      <c r="G14" s="77">
        <v>6709.00927734376</v>
      </c>
      <c r="H14" s="77">
        <v>0</v>
      </c>
      <c r="I14" s="77">
        <v>3624.71313476562</v>
      </c>
      <c r="J14" s="77">
        <v>0</v>
      </c>
      <c r="K14" s="77">
        <v>4405.9196777343805</v>
      </c>
      <c r="L14" s="77">
        <v>0</v>
      </c>
      <c r="M14" s="77">
        <v>0</v>
      </c>
      <c r="N14" s="77">
        <v>3.79665386676789</v>
      </c>
      <c r="O14" s="77">
        <v>0</v>
      </c>
      <c r="P14" s="77">
        <v>357.60597229003901</v>
      </c>
      <c r="Q14" s="77">
        <v>0</v>
      </c>
      <c r="R14" s="77">
        <v>317.49169921875</v>
      </c>
      <c r="S14" s="77">
        <v>0</v>
      </c>
      <c r="T14" s="77">
        <v>1369.87841796875</v>
      </c>
      <c r="U14" s="77">
        <v>0</v>
      </c>
      <c r="V14" s="77">
        <v>1061.8991088867201</v>
      </c>
      <c r="W14" s="77">
        <v>0</v>
      </c>
      <c r="X14" s="77">
        <v>1676.0493774414101</v>
      </c>
      <c r="Y14" s="77">
        <v>0</v>
      </c>
      <c r="Z14" s="77">
        <v>245.32064056396501</v>
      </c>
      <c r="AA14" s="77">
        <v>0</v>
      </c>
      <c r="AB14" s="77">
        <v>53.984535217285099</v>
      </c>
      <c r="AC14" s="77">
        <v>0</v>
      </c>
      <c r="AD14" s="77">
        <v>316.36241149902304</v>
      </c>
      <c r="AE14" s="77">
        <v>0</v>
      </c>
      <c r="AF14" s="77">
        <v>201.72841644287101</v>
      </c>
      <c r="AG14" s="77">
        <v>0</v>
      </c>
      <c r="AH14" s="77">
        <v>99.191043853759794</v>
      </c>
      <c r="AI14" s="77">
        <v>0</v>
      </c>
      <c r="AJ14" s="77">
        <v>368.13685607910202</v>
      </c>
      <c r="AK14" s="77">
        <v>0</v>
      </c>
      <c r="AL14" s="77">
        <v>335.38032531738304</v>
      </c>
      <c r="AM14" s="77">
        <v>0</v>
      </c>
      <c r="AN14" s="77">
        <v>0</v>
      </c>
      <c r="AO14" s="77">
        <v>0</v>
      </c>
      <c r="AP14" s="77">
        <v>0</v>
      </c>
      <c r="AQ14" s="77">
        <v>0</v>
      </c>
      <c r="AR14" s="77">
        <v>354.70307922363304</v>
      </c>
      <c r="AS14" s="77">
        <v>0</v>
      </c>
      <c r="AT14" s="77">
        <v>820.99871826171909</v>
      </c>
      <c r="AU14" s="77">
        <v>0</v>
      </c>
      <c r="AV14" s="77">
        <v>987.48330688476506</v>
      </c>
      <c r="AW14" s="77">
        <v>0</v>
      </c>
      <c r="AX14" s="77">
        <v>630.09210205078102</v>
      </c>
      <c r="AY14" s="77">
        <v>0</v>
      </c>
      <c r="AZ14" s="77">
        <v>388.01387023925804</v>
      </c>
      <c r="BA14" s="77">
        <v>0</v>
      </c>
      <c r="BB14" s="77">
        <v>0</v>
      </c>
      <c r="BC14" s="78">
        <v>0</v>
      </c>
      <c r="BD14" s="78">
        <v>436.35881042480503</v>
      </c>
      <c r="BE14" s="78">
        <v>0</v>
      </c>
      <c r="BF14" s="78">
        <v>608.43453979492199</v>
      </c>
      <c r="BG14" s="78">
        <v>0</v>
      </c>
      <c r="BH14" s="78">
        <v>1767.0859375</v>
      </c>
      <c r="BI14" s="78">
        <v>0</v>
      </c>
      <c r="BJ14" s="78">
        <v>1611.9912719726601</v>
      </c>
      <c r="BK14" s="78">
        <v>0</v>
      </c>
      <c r="BL14" s="78">
        <v>1764.5918579101601</v>
      </c>
      <c r="BM14" s="78">
        <v>0</v>
      </c>
      <c r="BN14" s="78">
        <v>1610.2245483398401</v>
      </c>
      <c r="BO14" s="79">
        <v>0</v>
      </c>
      <c r="BP14" s="119"/>
      <c r="BQ14" s="119"/>
      <c r="BR14" s="119"/>
    </row>
    <row r="15" spans="1:70" x14ac:dyDescent="0.2">
      <c r="A15" s="76" t="s">
        <v>11</v>
      </c>
      <c r="B15" s="77">
        <v>0.45200000000000001</v>
      </c>
      <c r="C15" s="77">
        <v>1.2E-2</v>
      </c>
      <c r="D15" s="77">
        <v>0</v>
      </c>
      <c r="E15" s="77">
        <v>3126.9912109375</v>
      </c>
      <c r="F15" s="77">
        <v>0</v>
      </c>
      <c r="G15" s="77">
        <v>7217.08886718751</v>
      </c>
      <c r="H15" s="77">
        <v>0</v>
      </c>
      <c r="I15" s="77">
        <v>4138.0407714843805</v>
      </c>
      <c r="J15" s="77">
        <v>0</v>
      </c>
      <c r="K15" s="77">
        <v>4662.19384765625</v>
      </c>
      <c r="L15" s="77">
        <v>0</v>
      </c>
      <c r="M15" s="77">
        <v>0</v>
      </c>
      <c r="N15" s="77">
        <v>3.7966538667678797</v>
      </c>
      <c r="O15" s="77">
        <v>0</v>
      </c>
      <c r="P15" s="77">
        <v>510.24807739257801</v>
      </c>
      <c r="Q15" s="77">
        <v>0</v>
      </c>
      <c r="R15" s="77">
        <v>360.55738830566401</v>
      </c>
      <c r="S15" s="77">
        <v>0</v>
      </c>
      <c r="T15" s="77">
        <v>1747.1743774414101</v>
      </c>
      <c r="U15" s="77">
        <v>0</v>
      </c>
      <c r="V15" s="77">
        <v>1114.6642456054701</v>
      </c>
      <c r="W15" s="77">
        <v>0</v>
      </c>
      <c r="X15" s="77">
        <v>1903.9386596679701</v>
      </c>
      <c r="Y15" s="77">
        <v>0</v>
      </c>
      <c r="Z15" s="77">
        <v>250.22581481933602</v>
      </c>
      <c r="AA15" s="77">
        <v>0</v>
      </c>
      <c r="AB15" s="77">
        <v>53.825191497802798</v>
      </c>
      <c r="AC15" s="77">
        <v>0</v>
      </c>
      <c r="AD15" s="77">
        <v>382.81771850586</v>
      </c>
      <c r="AE15" s="77">
        <v>0</v>
      </c>
      <c r="AF15" s="77">
        <v>220.35833740234401</v>
      </c>
      <c r="AG15" s="77">
        <v>0</v>
      </c>
      <c r="AH15" s="77">
        <v>174.34123229980401</v>
      </c>
      <c r="AI15" s="77">
        <v>0</v>
      </c>
      <c r="AJ15" s="77">
        <v>393.18229675293003</v>
      </c>
      <c r="AK15" s="77">
        <v>0</v>
      </c>
      <c r="AL15" s="77">
        <v>349.12586975097702</v>
      </c>
      <c r="AM15" s="77">
        <v>0</v>
      </c>
      <c r="AN15" s="77">
        <v>0</v>
      </c>
      <c r="AO15" s="77">
        <v>0</v>
      </c>
      <c r="AP15" s="77">
        <v>0</v>
      </c>
      <c r="AQ15" s="77">
        <v>0</v>
      </c>
      <c r="AR15" s="77">
        <v>380.32356262207003</v>
      </c>
      <c r="AS15" s="77">
        <v>0</v>
      </c>
      <c r="AT15" s="77">
        <v>892.56698608398506</v>
      </c>
      <c r="AU15" s="77">
        <v>0</v>
      </c>
      <c r="AV15" s="77">
        <v>1071.84802246094</v>
      </c>
      <c r="AW15" s="77">
        <v>0</v>
      </c>
      <c r="AX15" s="77">
        <v>676.42095947265602</v>
      </c>
      <c r="AY15" s="77">
        <v>0</v>
      </c>
      <c r="AZ15" s="77">
        <v>511.56443786621105</v>
      </c>
      <c r="BA15" s="77">
        <v>0</v>
      </c>
      <c r="BB15" s="77">
        <v>0</v>
      </c>
      <c r="BC15" s="78">
        <v>0</v>
      </c>
      <c r="BD15" s="78">
        <v>607.98419189453102</v>
      </c>
      <c r="BE15" s="78">
        <v>0</v>
      </c>
      <c r="BF15" s="78">
        <v>681.04901123046807</v>
      </c>
      <c r="BG15" s="78">
        <v>0</v>
      </c>
      <c r="BH15" s="78">
        <v>1757.8922729492201</v>
      </c>
      <c r="BI15" s="78">
        <v>0</v>
      </c>
      <c r="BJ15" s="78">
        <v>1658.5557250976601</v>
      </c>
      <c r="BK15" s="78">
        <v>0</v>
      </c>
      <c r="BL15" s="78">
        <v>1755.61279296875</v>
      </c>
      <c r="BM15" s="78">
        <v>0</v>
      </c>
      <c r="BN15" s="78">
        <v>1656.62963867188</v>
      </c>
      <c r="BO15" s="79">
        <v>0</v>
      </c>
      <c r="BP15" s="119"/>
      <c r="BQ15" s="119"/>
      <c r="BR15" s="119"/>
    </row>
    <row r="16" spans="1:70" x14ac:dyDescent="0.2">
      <c r="A16" s="76" t="s">
        <v>12</v>
      </c>
      <c r="B16" s="77">
        <v>0.29500000000000004</v>
      </c>
      <c r="C16" s="77">
        <v>0.01</v>
      </c>
      <c r="D16" s="77">
        <v>0</v>
      </c>
      <c r="E16" s="77">
        <v>3437.2879638671902</v>
      </c>
      <c r="F16" s="77">
        <v>0</v>
      </c>
      <c r="G16" s="77">
        <v>7318.69091796875</v>
      </c>
      <c r="H16" s="77">
        <v>0</v>
      </c>
      <c r="I16" s="77">
        <v>4464.0126953125</v>
      </c>
      <c r="J16" s="77">
        <v>0</v>
      </c>
      <c r="K16" s="77">
        <v>4787.5251464843805</v>
      </c>
      <c r="L16" s="77">
        <v>0</v>
      </c>
      <c r="M16" s="77">
        <v>0</v>
      </c>
      <c r="N16" s="77">
        <v>3.5056693553924601</v>
      </c>
      <c r="O16" s="77">
        <v>0</v>
      </c>
      <c r="P16" s="77">
        <v>574.61801147460903</v>
      </c>
      <c r="Q16" s="77">
        <v>0</v>
      </c>
      <c r="R16" s="77">
        <v>536.76922607421898</v>
      </c>
      <c r="S16" s="77">
        <v>0</v>
      </c>
      <c r="T16" s="77">
        <v>2019.99291992188</v>
      </c>
      <c r="U16" s="77">
        <v>0</v>
      </c>
      <c r="V16" s="77">
        <v>1139.4187622070301</v>
      </c>
      <c r="W16" s="77">
        <v>0</v>
      </c>
      <c r="X16" s="77">
        <v>2025.07824707032</v>
      </c>
      <c r="Y16" s="77">
        <v>0</v>
      </c>
      <c r="Z16" s="77">
        <v>256.06628417968699</v>
      </c>
      <c r="AA16" s="77">
        <v>0</v>
      </c>
      <c r="AB16" s="77">
        <v>52.633537292480497</v>
      </c>
      <c r="AC16" s="77">
        <v>0</v>
      </c>
      <c r="AD16" s="77">
        <v>419.46788024902304</v>
      </c>
      <c r="AE16" s="77">
        <v>0</v>
      </c>
      <c r="AF16" s="77">
        <v>271.25982666015602</v>
      </c>
      <c r="AG16" s="77">
        <v>0</v>
      </c>
      <c r="AH16" s="77">
        <v>252.46361541748101</v>
      </c>
      <c r="AI16" s="77">
        <v>0</v>
      </c>
      <c r="AJ16" s="77">
        <v>408.28578186035202</v>
      </c>
      <c r="AK16" s="77">
        <v>0</v>
      </c>
      <c r="AL16" s="77">
        <v>350.92720031738304</v>
      </c>
      <c r="AM16" s="77">
        <v>0</v>
      </c>
      <c r="AN16" s="77">
        <v>0</v>
      </c>
      <c r="AO16" s="77">
        <v>0</v>
      </c>
      <c r="AP16" s="77">
        <v>0</v>
      </c>
      <c r="AQ16" s="77">
        <v>0</v>
      </c>
      <c r="AR16" s="77">
        <v>395.05982971191503</v>
      </c>
      <c r="AS16" s="77">
        <v>0</v>
      </c>
      <c r="AT16" s="77">
        <v>921.98410034179699</v>
      </c>
      <c r="AU16" s="77">
        <v>0</v>
      </c>
      <c r="AV16" s="77">
        <v>1122.97814941406</v>
      </c>
      <c r="AW16" s="77">
        <v>0</v>
      </c>
      <c r="AX16" s="77">
        <v>698.32101440429699</v>
      </c>
      <c r="AY16" s="77">
        <v>0</v>
      </c>
      <c r="AZ16" s="77">
        <v>540.08786010742199</v>
      </c>
      <c r="BA16" s="77">
        <v>0</v>
      </c>
      <c r="BB16" s="77">
        <v>0</v>
      </c>
      <c r="BC16" s="78">
        <v>0</v>
      </c>
      <c r="BD16" s="78">
        <v>572.54647827148506</v>
      </c>
      <c r="BE16" s="78">
        <v>0</v>
      </c>
      <c r="BF16" s="78">
        <v>658.52542114257801</v>
      </c>
      <c r="BG16" s="78">
        <v>0</v>
      </c>
      <c r="BH16" s="78">
        <v>1734.3017578125</v>
      </c>
      <c r="BI16" s="78">
        <v>0</v>
      </c>
      <c r="BJ16" s="78">
        <v>1643.1127319335901</v>
      </c>
      <c r="BK16" s="78">
        <v>0</v>
      </c>
      <c r="BL16" s="78">
        <v>1732.1956176757801</v>
      </c>
      <c r="BM16" s="78">
        <v>0</v>
      </c>
      <c r="BN16" s="78">
        <v>1641.2628784179701</v>
      </c>
      <c r="BO16" s="79">
        <v>0</v>
      </c>
      <c r="BP16" s="119"/>
      <c r="BQ16" s="119"/>
      <c r="BR16" s="119"/>
    </row>
    <row r="17" spans="1:70" x14ac:dyDescent="0.2">
      <c r="A17" s="76" t="s">
        <v>13</v>
      </c>
      <c r="B17" s="77">
        <v>0.29600000000000004</v>
      </c>
      <c r="C17" s="77">
        <v>1.2E-2</v>
      </c>
      <c r="D17" s="77">
        <v>0</v>
      </c>
      <c r="E17" s="77">
        <v>3582.4510498046902</v>
      </c>
      <c r="F17" s="77">
        <v>0</v>
      </c>
      <c r="G17" s="77">
        <v>7487.2370605468705</v>
      </c>
      <c r="H17" s="77">
        <v>0</v>
      </c>
      <c r="I17" s="77">
        <v>4640.69921875</v>
      </c>
      <c r="J17" s="77">
        <v>0</v>
      </c>
      <c r="K17" s="77">
        <v>4912.9772949218805</v>
      </c>
      <c r="L17" s="77">
        <v>0</v>
      </c>
      <c r="M17" s="77">
        <v>0</v>
      </c>
      <c r="N17" s="77">
        <v>4.1222791671753001</v>
      </c>
      <c r="O17" s="77">
        <v>0</v>
      </c>
      <c r="P17" s="77">
        <v>625.62338256835903</v>
      </c>
      <c r="Q17" s="77">
        <v>0</v>
      </c>
      <c r="R17" s="77">
        <v>544.72285461425804</v>
      </c>
      <c r="S17" s="77">
        <v>0</v>
      </c>
      <c r="T17" s="77">
        <v>2137.9110107421902</v>
      </c>
      <c r="U17" s="77">
        <v>0</v>
      </c>
      <c r="V17" s="77">
        <v>1186.1425170898401</v>
      </c>
      <c r="W17" s="77">
        <v>0</v>
      </c>
      <c r="X17" s="77">
        <v>2159.13208007812</v>
      </c>
      <c r="Y17" s="77">
        <v>0</v>
      </c>
      <c r="Z17" s="77">
        <v>255.02011871337902</v>
      </c>
      <c r="AA17" s="77">
        <v>0</v>
      </c>
      <c r="AB17" s="77">
        <v>49.079370498657198</v>
      </c>
      <c r="AC17" s="77">
        <v>0</v>
      </c>
      <c r="AD17" s="77">
        <v>403.90022277832003</v>
      </c>
      <c r="AE17" s="77">
        <v>0</v>
      </c>
      <c r="AF17" s="77">
        <v>272.91567993164</v>
      </c>
      <c r="AG17" s="77">
        <v>0</v>
      </c>
      <c r="AH17" s="77">
        <v>269.17443847656199</v>
      </c>
      <c r="AI17" s="77">
        <v>0</v>
      </c>
      <c r="AJ17" s="77">
        <v>429.74241638183599</v>
      </c>
      <c r="AK17" s="77">
        <v>0</v>
      </c>
      <c r="AL17" s="77">
        <v>362.60813903808599</v>
      </c>
      <c r="AM17" s="77">
        <v>0</v>
      </c>
      <c r="AN17" s="77">
        <v>0</v>
      </c>
      <c r="AO17" s="77">
        <v>0</v>
      </c>
      <c r="AP17" s="77">
        <v>0</v>
      </c>
      <c r="AQ17" s="77">
        <v>0</v>
      </c>
      <c r="AR17" s="77">
        <v>389.53112792968801</v>
      </c>
      <c r="AS17" s="77">
        <v>0</v>
      </c>
      <c r="AT17" s="77">
        <v>937.71109008789108</v>
      </c>
      <c r="AU17" s="77">
        <v>0</v>
      </c>
      <c r="AV17" s="77">
        <v>1161.92150878906</v>
      </c>
      <c r="AW17" s="77">
        <v>0</v>
      </c>
      <c r="AX17" s="77">
        <v>744.14413452148403</v>
      </c>
      <c r="AY17" s="77">
        <v>0</v>
      </c>
      <c r="AZ17" s="77">
        <v>576.92510986328102</v>
      </c>
      <c r="BA17" s="77">
        <v>0</v>
      </c>
      <c r="BB17" s="77">
        <v>0</v>
      </c>
      <c r="BC17" s="78">
        <v>0</v>
      </c>
      <c r="BD17" s="78">
        <v>565.67370605468705</v>
      </c>
      <c r="BE17" s="78">
        <v>0</v>
      </c>
      <c r="BF17" s="78">
        <v>611.74624633789108</v>
      </c>
      <c r="BG17" s="78">
        <v>0</v>
      </c>
      <c r="BH17" s="78">
        <v>1769.3652954101601</v>
      </c>
      <c r="BI17" s="78">
        <v>0</v>
      </c>
      <c r="BJ17" s="78">
        <v>1688.94287109375</v>
      </c>
      <c r="BK17" s="78">
        <v>0</v>
      </c>
      <c r="BL17" s="78">
        <v>1767.39770507813</v>
      </c>
      <c r="BM17" s="78">
        <v>0</v>
      </c>
      <c r="BN17" s="78">
        <v>1687.0029296875</v>
      </c>
      <c r="BO17" s="79">
        <v>0</v>
      </c>
      <c r="BP17" s="119"/>
      <c r="BQ17" s="119"/>
      <c r="BR17" s="119"/>
    </row>
    <row r="18" spans="1:70" x14ac:dyDescent="0.2">
      <c r="A18" s="76" t="s">
        <v>14</v>
      </c>
      <c r="B18" s="77">
        <v>0.41300000000000003</v>
      </c>
      <c r="C18" s="77">
        <v>0.01</v>
      </c>
      <c r="D18" s="77">
        <v>0</v>
      </c>
      <c r="E18" s="77">
        <v>3629.5108642578202</v>
      </c>
      <c r="F18" s="77">
        <v>0</v>
      </c>
      <c r="G18" s="77">
        <v>7254.7783203125</v>
      </c>
      <c r="H18" s="77">
        <v>0</v>
      </c>
      <c r="I18" s="77">
        <v>4645.77392578126</v>
      </c>
      <c r="J18" s="77">
        <v>0</v>
      </c>
      <c r="K18" s="77">
        <v>4487.01416015625</v>
      </c>
      <c r="L18" s="77">
        <v>0</v>
      </c>
      <c r="M18" s="77">
        <v>0</v>
      </c>
      <c r="N18" s="77">
        <v>3.1384748220443797</v>
      </c>
      <c r="O18" s="77">
        <v>0</v>
      </c>
      <c r="P18" s="77">
        <v>674.38409423828205</v>
      </c>
      <c r="Q18" s="77">
        <v>0</v>
      </c>
      <c r="R18" s="77">
        <v>590.82998657226608</v>
      </c>
      <c r="S18" s="77">
        <v>0</v>
      </c>
      <c r="T18" s="77">
        <v>2171.6236572265602</v>
      </c>
      <c r="U18" s="77">
        <v>0</v>
      </c>
      <c r="V18" s="77">
        <v>1154.3558959960901</v>
      </c>
      <c r="W18" s="77">
        <v>0</v>
      </c>
      <c r="X18" s="77">
        <v>2167.2587890625</v>
      </c>
      <c r="Y18" s="77">
        <v>0</v>
      </c>
      <c r="Z18" s="77">
        <v>254.21645355224601</v>
      </c>
      <c r="AA18" s="77">
        <v>0</v>
      </c>
      <c r="AB18" s="77">
        <v>49.453495025634801</v>
      </c>
      <c r="AC18" s="77">
        <v>0</v>
      </c>
      <c r="AD18" s="77">
        <v>459.64453125</v>
      </c>
      <c r="AE18" s="77">
        <v>0</v>
      </c>
      <c r="AF18" s="77">
        <v>272.14663696289102</v>
      </c>
      <c r="AG18" s="77">
        <v>0</v>
      </c>
      <c r="AH18" s="77">
        <v>261.80974578857501</v>
      </c>
      <c r="AI18" s="77">
        <v>0</v>
      </c>
      <c r="AJ18" s="77">
        <v>428.21820068359403</v>
      </c>
      <c r="AK18" s="77">
        <v>0</v>
      </c>
      <c r="AL18" s="77">
        <v>372.35612487792901</v>
      </c>
      <c r="AM18" s="77">
        <v>0</v>
      </c>
      <c r="AN18" s="77">
        <v>0</v>
      </c>
      <c r="AO18" s="77">
        <v>0</v>
      </c>
      <c r="AP18" s="77">
        <v>0</v>
      </c>
      <c r="AQ18" s="77">
        <v>0</v>
      </c>
      <c r="AR18" s="77">
        <v>392.70425415039102</v>
      </c>
      <c r="AS18" s="77">
        <v>0</v>
      </c>
      <c r="AT18" s="77">
        <v>952.17718505859409</v>
      </c>
      <c r="AU18" s="77">
        <v>0</v>
      </c>
      <c r="AV18" s="77">
        <v>1165.08081054688</v>
      </c>
      <c r="AW18" s="77">
        <v>0</v>
      </c>
      <c r="AX18" s="77">
        <v>758.29846191406307</v>
      </c>
      <c r="AY18" s="77">
        <v>0</v>
      </c>
      <c r="AZ18" s="77">
        <v>583.35446166992199</v>
      </c>
      <c r="BA18" s="77">
        <v>0</v>
      </c>
      <c r="BB18" s="77">
        <v>0</v>
      </c>
      <c r="BC18" s="78">
        <v>0</v>
      </c>
      <c r="BD18" s="78">
        <v>436.98236083984403</v>
      </c>
      <c r="BE18" s="78">
        <v>0</v>
      </c>
      <c r="BF18" s="78">
        <v>539.45736694335903</v>
      </c>
      <c r="BG18" s="78">
        <v>0</v>
      </c>
      <c r="BH18" s="78">
        <v>1675.83459472656</v>
      </c>
      <c r="BI18" s="78">
        <v>0</v>
      </c>
      <c r="BJ18" s="78">
        <v>1473.0531616210901</v>
      </c>
      <c r="BK18" s="78">
        <v>0</v>
      </c>
      <c r="BL18" s="78">
        <v>1674.33117675781</v>
      </c>
      <c r="BM18" s="78">
        <v>0</v>
      </c>
      <c r="BN18" s="78">
        <v>1471.54284667969</v>
      </c>
      <c r="BO18" s="79">
        <v>0</v>
      </c>
      <c r="BP18" s="119"/>
      <c r="BQ18" s="119"/>
      <c r="BR18" s="119"/>
    </row>
    <row r="19" spans="1:70" x14ac:dyDescent="0.2">
      <c r="A19" s="76" t="s">
        <v>15</v>
      </c>
      <c r="B19" s="77">
        <v>0.46200000000000002</v>
      </c>
      <c r="C19" s="77">
        <v>1.2E-2</v>
      </c>
      <c r="D19" s="77">
        <v>0</v>
      </c>
      <c r="E19" s="77">
        <v>3549.1611328125</v>
      </c>
      <c r="F19" s="77">
        <v>0</v>
      </c>
      <c r="G19" s="77">
        <v>6997.10107421875</v>
      </c>
      <c r="H19" s="77">
        <v>0</v>
      </c>
      <c r="I19" s="77">
        <v>4683.4460449218805</v>
      </c>
      <c r="J19" s="77">
        <v>0</v>
      </c>
      <c r="K19" s="77">
        <v>4816.81396484375</v>
      </c>
      <c r="L19" s="77">
        <v>0</v>
      </c>
      <c r="M19" s="77">
        <v>0</v>
      </c>
      <c r="N19" s="77">
        <v>3.8105100393295297</v>
      </c>
      <c r="O19" s="77">
        <v>0</v>
      </c>
      <c r="P19" s="77">
        <v>535.95172119140602</v>
      </c>
      <c r="Q19" s="77">
        <v>0</v>
      </c>
      <c r="R19" s="77">
        <v>575.58795166015602</v>
      </c>
      <c r="S19" s="77">
        <v>0</v>
      </c>
      <c r="T19" s="77">
        <v>2054.6339721679701</v>
      </c>
      <c r="U19" s="77">
        <v>0</v>
      </c>
      <c r="V19" s="77">
        <v>1132.7676391601601</v>
      </c>
      <c r="W19" s="77">
        <v>0</v>
      </c>
      <c r="X19" s="77">
        <v>2197.6944580078102</v>
      </c>
      <c r="Y19" s="77">
        <v>0</v>
      </c>
      <c r="Z19" s="77">
        <v>256.62745666503901</v>
      </c>
      <c r="AA19" s="77">
        <v>0</v>
      </c>
      <c r="AB19" s="77">
        <v>50.970769882202198</v>
      </c>
      <c r="AC19" s="77">
        <v>0</v>
      </c>
      <c r="AD19" s="77">
        <v>366.73040771484403</v>
      </c>
      <c r="AE19" s="77">
        <v>0</v>
      </c>
      <c r="AF19" s="77">
        <v>269.65248107910202</v>
      </c>
      <c r="AG19" s="77">
        <v>0</v>
      </c>
      <c r="AH19" s="77">
        <v>319.23068237304699</v>
      </c>
      <c r="AI19" s="77">
        <v>0</v>
      </c>
      <c r="AJ19" s="77">
        <v>436.22027587890705</v>
      </c>
      <c r="AK19" s="77">
        <v>0</v>
      </c>
      <c r="AL19" s="77">
        <v>388.99073791503901</v>
      </c>
      <c r="AM19" s="77">
        <v>0</v>
      </c>
      <c r="AN19" s="77">
        <v>0</v>
      </c>
      <c r="AO19" s="77">
        <v>0</v>
      </c>
      <c r="AP19" s="77">
        <v>0</v>
      </c>
      <c r="AQ19" s="77">
        <v>0</v>
      </c>
      <c r="AR19" s="77">
        <v>402.15431213378901</v>
      </c>
      <c r="AS19" s="77">
        <v>0</v>
      </c>
      <c r="AT19" s="77">
        <v>937.84967041015602</v>
      </c>
      <c r="AU19" s="77">
        <v>0</v>
      </c>
      <c r="AV19" s="77">
        <v>1157.8893432617201</v>
      </c>
      <c r="AW19" s="77">
        <v>0</v>
      </c>
      <c r="AX19" s="77">
        <v>765.29598999023506</v>
      </c>
      <c r="AY19" s="77">
        <v>0</v>
      </c>
      <c r="AZ19" s="77">
        <v>562.70147705078102</v>
      </c>
      <c r="BA19" s="77">
        <v>0</v>
      </c>
      <c r="BB19" s="77">
        <v>0</v>
      </c>
      <c r="BC19" s="78">
        <v>0</v>
      </c>
      <c r="BD19" s="78">
        <v>464.42498779296903</v>
      </c>
      <c r="BE19" s="78">
        <v>0</v>
      </c>
      <c r="BF19" s="78">
        <v>577.35464477539108</v>
      </c>
      <c r="BG19" s="78">
        <v>0</v>
      </c>
      <c r="BH19" s="78">
        <v>1668.60852050781</v>
      </c>
      <c r="BI19" s="78">
        <v>0</v>
      </c>
      <c r="BJ19" s="78">
        <v>1616.41845703125</v>
      </c>
      <c r="BK19" s="78">
        <v>0</v>
      </c>
      <c r="BL19" s="78">
        <v>1667.0288696289101</v>
      </c>
      <c r="BM19" s="78">
        <v>0</v>
      </c>
      <c r="BN19" s="78">
        <v>1614.67944335938</v>
      </c>
      <c r="BO19" s="79">
        <v>0</v>
      </c>
      <c r="BP19" s="119"/>
      <c r="BQ19" s="119"/>
      <c r="BR19" s="119"/>
    </row>
    <row r="20" spans="1:70" x14ac:dyDescent="0.2">
      <c r="A20" s="76" t="s">
        <v>16</v>
      </c>
      <c r="B20" s="77">
        <v>0.65100000000000002</v>
      </c>
      <c r="C20" s="77">
        <v>0.01</v>
      </c>
      <c r="D20" s="77">
        <v>0</v>
      </c>
      <c r="E20" s="77">
        <v>3551.34350585938</v>
      </c>
      <c r="F20" s="77">
        <v>0</v>
      </c>
      <c r="G20" s="77">
        <v>7324.4758300781305</v>
      </c>
      <c r="H20" s="77">
        <v>0</v>
      </c>
      <c r="I20" s="77">
        <v>4604.0661621093805</v>
      </c>
      <c r="J20" s="77">
        <v>0</v>
      </c>
      <c r="K20" s="77">
        <v>4793.7258300781305</v>
      </c>
      <c r="L20" s="77">
        <v>0</v>
      </c>
      <c r="M20" s="77">
        <v>0</v>
      </c>
      <c r="N20" s="77">
        <v>3.7204434871673597</v>
      </c>
      <c r="O20" s="77">
        <v>0</v>
      </c>
      <c r="P20" s="77">
        <v>582.93182373046898</v>
      </c>
      <c r="Q20" s="77">
        <v>0</v>
      </c>
      <c r="R20" s="77">
        <v>506.90177917480503</v>
      </c>
      <c r="S20" s="77">
        <v>0</v>
      </c>
      <c r="T20" s="77">
        <v>2058.52075195312</v>
      </c>
      <c r="U20" s="77">
        <v>0</v>
      </c>
      <c r="V20" s="77">
        <v>1097.31604003906</v>
      </c>
      <c r="W20" s="77">
        <v>0</v>
      </c>
      <c r="X20" s="77">
        <v>2213.8717041015602</v>
      </c>
      <c r="Y20" s="77">
        <v>0</v>
      </c>
      <c r="Z20" s="77">
        <v>258.28329467773403</v>
      </c>
      <c r="AA20" s="77">
        <v>0</v>
      </c>
      <c r="AB20" s="77">
        <v>50.1463108062744</v>
      </c>
      <c r="AC20" s="77">
        <v>0</v>
      </c>
      <c r="AD20" s="77">
        <v>486.63677978515602</v>
      </c>
      <c r="AE20" s="77">
        <v>0</v>
      </c>
      <c r="AF20" s="77">
        <v>272.77017211914102</v>
      </c>
      <c r="AG20" s="77">
        <v>0</v>
      </c>
      <c r="AH20" s="77">
        <v>287.5341796875</v>
      </c>
      <c r="AI20" s="77">
        <v>0</v>
      </c>
      <c r="AJ20" s="77">
        <v>435.48587036132801</v>
      </c>
      <c r="AK20" s="77">
        <v>0</v>
      </c>
      <c r="AL20" s="77">
        <v>389.44108581543003</v>
      </c>
      <c r="AM20" s="77">
        <v>0</v>
      </c>
      <c r="AN20" s="77">
        <v>0</v>
      </c>
      <c r="AO20" s="77">
        <v>0</v>
      </c>
      <c r="AP20" s="77">
        <v>0</v>
      </c>
      <c r="AQ20" s="77">
        <v>0</v>
      </c>
      <c r="AR20" s="77">
        <v>399.03660583496099</v>
      </c>
      <c r="AS20" s="77">
        <v>0</v>
      </c>
      <c r="AT20" s="77">
        <v>912.99133300781307</v>
      </c>
      <c r="AU20" s="77">
        <v>0</v>
      </c>
      <c r="AV20" s="77">
        <v>1149.9011840820301</v>
      </c>
      <c r="AW20" s="77">
        <v>0</v>
      </c>
      <c r="AX20" s="77">
        <v>739.14196777343807</v>
      </c>
      <c r="AY20" s="77">
        <v>0</v>
      </c>
      <c r="AZ20" s="77">
        <v>592.75604248046898</v>
      </c>
      <c r="BA20" s="77">
        <v>0</v>
      </c>
      <c r="BB20" s="77">
        <v>0</v>
      </c>
      <c r="BC20" s="78">
        <v>0</v>
      </c>
      <c r="BD20" s="78">
        <v>470.76428222656205</v>
      </c>
      <c r="BE20" s="78">
        <v>0</v>
      </c>
      <c r="BF20" s="78">
        <v>547.52178955078205</v>
      </c>
      <c r="BG20" s="78">
        <v>0</v>
      </c>
      <c r="BH20" s="78">
        <v>1770.1691284179701</v>
      </c>
      <c r="BI20" s="78">
        <v>0</v>
      </c>
      <c r="BJ20" s="78">
        <v>1632.86596679688</v>
      </c>
      <c r="BK20" s="78">
        <v>0</v>
      </c>
      <c r="BL20" s="78">
        <v>1767.97277832031</v>
      </c>
      <c r="BM20" s="78">
        <v>0</v>
      </c>
      <c r="BN20" s="78">
        <v>1630.9121704101601</v>
      </c>
      <c r="BO20" s="79">
        <v>0</v>
      </c>
      <c r="BP20" s="119"/>
      <c r="BQ20" s="119"/>
      <c r="BR20" s="119"/>
    </row>
    <row r="21" spans="1:70" x14ac:dyDescent="0.2">
      <c r="A21" s="76" t="s">
        <v>17</v>
      </c>
      <c r="B21" s="77">
        <v>0.53100000000000003</v>
      </c>
      <c r="C21" s="77">
        <v>0.01</v>
      </c>
      <c r="D21" s="77">
        <v>0</v>
      </c>
      <c r="E21" s="77">
        <v>3474.37133789062</v>
      </c>
      <c r="F21" s="77">
        <v>0</v>
      </c>
      <c r="G21" s="77">
        <v>7254.17236328125</v>
      </c>
      <c r="H21" s="77">
        <v>0</v>
      </c>
      <c r="I21" s="77">
        <v>4528.6525878906305</v>
      </c>
      <c r="J21" s="77">
        <v>0</v>
      </c>
      <c r="K21" s="77">
        <v>4693.37060546876</v>
      </c>
      <c r="L21" s="77">
        <v>0</v>
      </c>
      <c r="M21" s="77">
        <v>0</v>
      </c>
      <c r="N21" s="77">
        <v>3.9075049161910997</v>
      </c>
      <c r="O21" s="77">
        <v>0</v>
      </c>
      <c r="P21" s="77">
        <v>615.79229736328102</v>
      </c>
      <c r="Q21" s="77">
        <v>0</v>
      </c>
      <c r="R21" s="77">
        <v>479.22358703613304</v>
      </c>
      <c r="S21" s="77">
        <v>0</v>
      </c>
      <c r="T21" s="77">
        <v>1997.3723754882801</v>
      </c>
      <c r="U21" s="77">
        <v>0</v>
      </c>
      <c r="V21" s="77">
        <v>1064.10229492188</v>
      </c>
      <c r="W21" s="77">
        <v>0</v>
      </c>
      <c r="X21" s="77">
        <v>2156.64477539063</v>
      </c>
      <c r="Y21" s="77">
        <v>0</v>
      </c>
      <c r="Z21" s="77">
        <v>255.87921905517501</v>
      </c>
      <c r="AA21" s="77">
        <v>0</v>
      </c>
      <c r="AB21" s="77">
        <v>50.056247711181697</v>
      </c>
      <c r="AC21" s="77">
        <v>0</v>
      </c>
      <c r="AD21" s="77">
        <v>473.94432067871099</v>
      </c>
      <c r="AE21" s="77">
        <v>0</v>
      </c>
      <c r="AF21" s="77">
        <v>280.92466735839901</v>
      </c>
      <c r="AG21" s="77">
        <v>0</v>
      </c>
      <c r="AH21" s="77">
        <v>225.83853912353601</v>
      </c>
      <c r="AI21" s="77">
        <v>0</v>
      </c>
      <c r="AJ21" s="77">
        <v>426.54850769042901</v>
      </c>
      <c r="AK21" s="77">
        <v>0</v>
      </c>
      <c r="AL21" s="77">
        <v>384.425048828125</v>
      </c>
      <c r="AM21" s="77">
        <v>0</v>
      </c>
      <c r="AN21" s="77">
        <v>0</v>
      </c>
      <c r="AO21" s="77">
        <v>0</v>
      </c>
      <c r="AP21" s="77">
        <v>0</v>
      </c>
      <c r="AQ21" s="77">
        <v>0</v>
      </c>
      <c r="AR21" s="77">
        <v>399.48004150390602</v>
      </c>
      <c r="AS21" s="77">
        <v>0</v>
      </c>
      <c r="AT21" s="77">
        <v>898.97552490234409</v>
      </c>
      <c r="AU21" s="77">
        <v>0</v>
      </c>
      <c r="AV21" s="77">
        <v>1165.96069335938</v>
      </c>
      <c r="AW21" s="77">
        <v>0</v>
      </c>
      <c r="AX21" s="77">
        <v>736.58547973632903</v>
      </c>
      <c r="AY21" s="77">
        <v>0</v>
      </c>
      <c r="AZ21" s="77">
        <v>584.44219970703205</v>
      </c>
      <c r="BA21" s="77">
        <v>0</v>
      </c>
      <c r="BB21" s="77">
        <v>0</v>
      </c>
      <c r="BC21" s="78">
        <v>0</v>
      </c>
      <c r="BD21" s="78">
        <v>429.93640136718705</v>
      </c>
      <c r="BE21" s="78">
        <v>0</v>
      </c>
      <c r="BF21" s="78">
        <v>567.01776123046807</v>
      </c>
      <c r="BG21" s="78">
        <v>0</v>
      </c>
      <c r="BH21" s="78">
        <v>1748.5391235351601</v>
      </c>
      <c r="BI21" s="78">
        <v>0</v>
      </c>
      <c r="BJ21" s="78">
        <v>1616.11352539063</v>
      </c>
      <c r="BK21" s="78">
        <v>0</v>
      </c>
      <c r="BL21" s="78">
        <v>1746.3222045898401</v>
      </c>
      <c r="BM21" s="78">
        <v>0</v>
      </c>
      <c r="BN21" s="78">
        <v>1613.83422851563</v>
      </c>
      <c r="BO21" s="79">
        <v>0</v>
      </c>
      <c r="BP21" s="119"/>
      <c r="BQ21" s="119"/>
      <c r="BR21" s="119"/>
    </row>
    <row r="22" spans="1:70" x14ac:dyDescent="0.2">
      <c r="A22" s="76" t="s">
        <v>18</v>
      </c>
      <c r="B22" s="77">
        <v>0.53400000000000003</v>
      </c>
      <c r="C22" s="77">
        <v>1.2E-2</v>
      </c>
      <c r="D22" s="77">
        <v>0</v>
      </c>
      <c r="E22" s="77">
        <v>3459.7872314453202</v>
      </c>
      <c r="F22" s="77">
        <v>0</v>
      </c>
      <c r="G22" s="77">
        <v>7353.4533691406205</v>
      </c>
      <c r="H22" s="77">
        <v>0</v>
      </c>
      <c r="I22" s="77">
        <v>4551.5676269531305</v>
      </c>
      <c r="J22" s="77">
        <v>0</v>
      </c>
      <c r="K22" s="77">
        <v>4877.3664550781305</v>
      </c>
      <c r="L22" s="77">
        <v>0</v>
      </c>
      <c r="M22" s="77">
        <v>0</v>
      </c>
      <c r="N22" s="77">
        <v>3.78279721736908</v>
      </c>
      <c r="O22" s="77">
        <v>0</v>
      </c>
      <c r="P22" s="77">
        <v>550.54940795898403</v>
      </c>
      <c r="Q22" s="77">
        <v>0</v>
      </c>
      <c r="R22" s="77">
        <v>491.98536682128901</v>
      </c>
      <c r="S22" s="77">
        <v>0</v>
      </c>
      <c r="T22" s="77">
        <v>2007.7162475585901</v>
      </c>
      <c r="U22" s="77">
        <v>0</v>
      </c>
      <c r="V22" s="77">
        <v>1060.68664550781</v>
      </c>
      <c r="W22" s="77">
        <v>0</v>
      </c>
      <c r="X22" s="77">
        <v>2164.2242431640702</v>
      </c>
      <c r="Y22" s="77">
        <v>0</v>
      </c>
      <c r="Z22" s="77">
        <v>254.32037353515602</v>
      </c>
      <c r="AA22" s="77">
        <v>0</v>
      </c>
      <c r="AB22" s="77">
        <v>51.213254928588796</v>
      </c>
      <c r="AC22" s="77">
        <v>0</v>
      </c>
      <c r="AD22" s="77">
        <v>484.41282653808605</v>
      </c>
      <c r="AE22" s="77">
        <v>0</v>
      </c>
      <c r="AF22" s="77">
        <v>275.35440063476602</v>
      </c>
      <c r="AG22" s="77">
        <v>0</v>
      </c>
      <c r="AH22" s="77">
        <v>332.11712646484403</v>
      </c>
      <c r="AI22" s="77">
        <v>0</v>
      </c>
      <c r="AJ22" s="77">
        <v>425.42613220214804</v>
      </c>
      <c r="AK22" s="77">
        <v>0</v>
      </c>
      <c r="AL22" s="77">
        <v>369.52941894531301</v>
      </c>
      <c r="AM22" s="77">
        <v>0</v>
      </c>
      <c r="AN22" s="77">
        <v>0</v>
      </c>
      <c r="AO22" s="77">
        <v>0</v>
      </c>
      <c r="AP22" s="77">
        <v>0</v>
      </c>
      <c r="AQ22" s="77">
        <v>0</v>
      </c>
      <c r="AR22" s="77">
        <v>392.51719665527401</v>
      </c>
      <c r="AS22" s="77">
        <v>0</v>
      </c>
      <c r="AT22" s="77">
        <v>894.09811401367199</v>
      </c>
      <c r="AU22" s="77">
        <v>0</v>
      </c>
      <c r="AV22" s="77">
        <v>1144.7048950195301</v>
      </c>
      <c r="AW22" s="77">
        <v>0</v>
      </c>
      <c r="AX22" s="77">
        <v>733.42620849609409</v>
      </c>
      <c r="AY22" s="77">
        <v>0</v>
      </c>
      <c r="AZ22" s="77">
        <v>548.61645507812602</v>
      </c>
      <c r="BA22" s="77">
        <v>0</v>
      </c>
      <c r="BB22" s="77">
        <v>0</v>
      </c>
      <c r="BC22" s="78">
        <v>0</v>
      </c>
      <c r="BD22" s="78">
        <v>594.36337280273403</v>
      </c>
      <c r="BE22" s="78">
        <v>0</v>
      </c>
      <c r="BF22" s="78">
        <v>609.06500244140705</v>
      </c>
      <c r="BG22" s="78">
        <v>0</v>
      </c>
      <c r="BH22" s="78">
        <v>1755.4396362304701</v>
      </c>
      <c r="BI22" s="78">
        <v>0</v>
      </c>
      <c r="BJ22" s="78">
        <v>1659.78198242188</v>
      </c>
      <c r="BK22" s="78">
        <v>0</v>
      </c>
      <c r="BL22" s="78">
        <v>1753.04943847656</v>
      </c>
      <c r="BM22" s="78">
        <v>0</v>
      </c>
      <c r="BN22" s="78">
        <v>1657.35717773438</v>
      </c>
      <c r="BO22" s="79">
        <v>0</v>
      </c>
      <c r="BP22" s="119"/>
      <c r="BQ22" s="119"/>
      <c r="BR22" s="119"/>
    </row>
    <row r="23" spans="1:70" x14ac:dyDescent="0.2">
      <c r="A23" s="76" t="s">
        <v>19</v>
      </c>
      <c r="B23" s="77">
        <v>0.53100000000000003</v>
      </c>
      <c r="C23" s="77">
        <v>0.01</v>
      </c>
      <c r="D23" s="77">
        <v>0</v>
      </c>
      <c r="E23" s="77">
        <v>3462.4027099609302</v>
      </c>
      <c r="F23" s="77">
        <v>0</v>
      </c>
      <c r="G23" s="77">
        <v>7419.6174316406305</v>
      </c>
      <c r="H23" s="77">
        <v>0</v>
      </c>
      <c r="I23" s="77">
        <v>4570.10058593749</v>
      </c>
      <c r="J23" s="77">
        <v>0</v>
      </c>
      <c r="K23" s="77">
        <v>4521.37841796875</v>
      </c>
      <c r="L23" s="77">
        <v>0</v>
      </c>
      <c r="M23" s="77">
        <v>0</v>
      </c>
      <c r="N23" s="77">
        <v>4.3439815044402996</v>
      </c>
      <c r="O23" s="77">
        <v>0</v>
      </c>
      <c r="P23" s="77">
        <v>622.46417236328102</v>
      </c>
      <c r="Q23" s="77">
        <v>0</v>
      </c>
      <c r="R23" s="77">
        <v>531.56617736816406</v>
      </c>
      <c r="S23" s="77">
        <v>0</v>
      </c>
      <c r="T23" s="77">
        <v>1970.73352050781</v>
      </c>
      <c r="U23" s="77">
        <v>0</v>
      </c>
      <c r="V23" s="77">
        <v>1053.4190063476601</v>
      </c>
      <c r="W23" s="77">
        <v>0</v>
      </c>
      <c r="X23" s="77">
        <v>2164.7161865234402</v>
      </c>
      <c r="Y23" s="77">
        <v>0</v>
      </c>
      <c r="Z23" s="77">
        <v>260.54188537597702</v>
      </c>
      <c r="AA23" s="77">
        <v>0</v>
      </c>
      <c r="AB23" s="77">
        <v>51.067764282226499</v>
      </c>
      <c r="AC23" s="77">
        <v>0</v>
      </c>
      <c r="AD23" s="77">
        <v>520.26625061035202</v>
      </c>
      <c r="AE23" s="77">
        <v>0</v>
      </c>
      <c r="AF23" s="77">
        <v>271.89030456542901</v>
      </c>
      <c r="AG23" s="77">
        <v>0</v>
      </c>
      <c r="AH23" s="77">
        <v>226.087966918945</v>
      </c>
      <c r="AI23" s="77">
        <v>0</v>
      </c>
      <c r="AJ23" s="77">
        <v>438.40959167480503</v>
      </c>
      <c r="AK23" s="77">
        <v>0</v>
      </c>
      <c r="AL23" s="77">
        <v>387.23788452148403</v>
      </c>
      <c r="AM23" s="77">
        <v>0</v>
      </c>
      <c r="AN23" s="77">
        <v>0</v>
      </c>
      <c r="AO23" s="77">
        <v>0</v>
      </c>
      <c r="AP23" s="77">
        <v>0</v>
      </c>
      <c r="AQ23" s="77">
        <v>0</v>
      </c>
      <c r="AR23" s="77">
        <v>394.89353942871099</v>
      </c>
      <c r="AS23" s="77">
        <v>0</v>
      </c>
      <c r="AT23" s="77">
        <v>907.82287597656307</v>
      </c>
      <c r="AU23" s="77">
        <v>0</v>
      </c>
      <c r="AV23" s="77">
        <v>1127.41223144531</v>
      </c>
      <c r="AW23" s="77">
        <v>0</v>
      </c>
      <c r="AX23" s="77">
        <v>719.02249145507801</v>
      </c>
      <c r="AY23" s="77">
        <v>0</v>
      </c>
      <c r="AZ23" s="77">
        <v>553.06436157226608</v>
      </c>
      <c r="BA23" s="77">
        <v>0</v>
      </c>
      <c r="BB23" s="77">
        <v>0</v>
      </c>
      <c r="BC23" s="78">
        <v>0</v>
      </c>
      <c r="BD23" s="78">
        <v>607.0419921875</v>
      </c>
      <c r="BE23" s="78">
        <v>0</v>
      </c>
      <c r="BF23" s="78">
        <v>597.39099121093705</v>
      </c>
      <c r="BG23" s="78">
        <v>0</v>
      </c>
      <c r="BH23" s="78">
        <v>1742.62939453125</v>
      </c>
      <c r="BI23" s="78">
        <v>0</v>
      </c>
      <c r="BJ23" s="78">
        <v>1530.3771362304701</v>
      </c>
      <c r="BK23" s="78">
        <v>0</v>
      </c>
      <c r="BL23" s="78">
        <v>1740.14221191406</v>
      </c>
      <c r="BM23" s="78">
        <v>0</v>
      </c>
      <c r="BN23" s="78">
        <v>1527.8760375976601</v>
      </c>
      <c r="BO23" s="79">
        <v>0</v>
      </c>
      <c r="BP23" s="119"/>
      <c r="BQ23" s="119"/>
      <c r="BR23" s="119"/>
    </row>
    <row r="24" spans="1:70" x14ac:dyDescent="0.2">
      <c r="A24" s="76" t="s">
        <v>20</v>
      </c>
      <c r="B24" s="77">
        <v>0.51800000000000002</v>
      </c>
      <c r="C24" s="77">
        <v>1.2E-2</v>
      </c>
      <c r="D24" s="77">
        <v>0</v>
      </c>
      <c r="E24" s="77">
        <v>3400.86303710937</v>
      </c>
      <c r="F24" s="77">
        <v>0</v>
      </c>
      <c r="G24" s="77">
        <v>7267.2492675781305</v>
      </c>
      <c r="H24" s="77">
        <v>0</v>
      </c>
      <c r="I24" s="77">
        <v>4286.4948730468805</v>
      </c>
      <c r="J24" s="77">
        <v>0</v>
      </c>
      <c r="K24" s="77">
        <v>4594.3493652343705</v>
      </c>
      <c r="L24" s="77">
        <v>0</v>
      </c>
      <c r="M24" s="77">
        <v>0</v>
      </c>
      <c r="N24" s="77">
        <v>4.1361355781555096</v>
      </c>
      <c r="O24" s="77">
        <v>0</v>
      </c>
      <c r="P24" s="77">
        <v>451.13668823242205</v>
      </c>
      <c r="Q24" s="77">
        <v>0</v>
      </c>
      <c r="R24" s="77">
        <v>443.18310546875</v>
      </c>
      <c r="S24" s="77">
        <v>0</v>
      </c>
      <c r="T24" s="77">
        <v>1809.92297363281</v>
      </c>
      <c r="U24" s="77">
        <v>0</v>
      </c>
      <c r="V24" s="77">
        <v>1035.86987304688</v>
      </c>
      <c r="W24" s="77">
        <v>0</v>
      </c>
      <c r="X24" s="77">
        <v>2017.7551879882801</v>
      </c>
      <c r="Y24" s="77">
        <v>0</v>
      </c>
      <c r="Z24" s="77">
        <v>264.17919921875</v>
      </c>
      <c r="AA24" s="77">
        <v>0</v>
      </c>
      <c r="AB24" s="77">
        <v>48.379623413085895</v>
      </c>
      <c r="AC24" s="77">
        <v>0</v>
      </c>
      <c r="AD24" s="77">
        <v>484.19114685058605</v>
      </c>
      <c r="AE24" s="77">
        <v>0</v>
      </c>
      <c r="AF24" s="77">
        <v>246.34601593017601</v>
      </c>
      <c r="AG24" s="77">
        <v>0</v>
      </c>
      <c r="AH24" s="77">
        <v>269.38227844238304</v>
      </c>
      <c r="AI24" s="77">
        <v>0</v>
      </c>
      <c r="AJ24" s="77">
        <v>446.35623168945301</v>
      </c>
      <c r="AK24" s="77">
        <v>0</v>
      </c>
      <c r="AL24" s="77">
        <v>470.25158691406301</v>
      </c>
      <c r="AM24" s="77">
        <v>0</v>
      </c>
      <c r="AN24" s="77">
        <v>0</v>
      </c>
      <c r="AO24" s="77">
        <v>0</v>
      </c>
      <c r="AP24" s="77">
        <v>0</v>
      </c>
      <c r="AQ24" s="77">
        <v>0</v>
      </c>
      <c r="AR24" s="77">
        <v>399.45924377441401</v>
      </c>
      <c r="AS24" s="77">
        <v>0</v>
      </c>
      <c r="AT24" s="77">
        <v>917.60546875</v>
      </c>
      <c r="AU24" s="77">
        <v>0</v>
      </c>
      <c r="AV24" s="77">
        <v>1133.4812622070301</v>
      </c>
      <c r="AW24" s="77">
        <v>0</v>
      </c>
      <c r="AX24" s="77">
        <v>726.22091674804699</v>
      </c>
      <c r="AY24" s="77">
        <v>0</v>
      </c>
      <c r="AZ24" s="77">
        <v>489.30415344238304</v>
      </c>
      <c r="BA24" s="77">
        <v>0</v>
      </c>
      <c r="BB24" s="77">
        <v>0</v>
      </c>
      <c r="BC24" s="78">
        <v>0</v>
      </c>
      <c r="BD24" s="78">
        <v>608.122802734375</v>
      </c>
      <c r="BE24" s="78">
        <v>0</v>
      </c>
      <c r="BF24" s="78">
        <v>606.19671630859398</v>
      </c>
      <c r="BG24" s="78">
        <v>0</v>
      </c>
      <c r="BH24" s="78">
        <v>1767.70263671875</v>
      </c>
      <c r="BI24" s="78">
        <v>0</v>
      </c>
      <c r="BJ24" s="78">
        <v>1554.06457519531</v>
      </c>
      <c r="BK24" s="78">
        <v>0</v>
      </c>
      <c r="BL24" s="78">
        <v>1765.0629272460901</v>
      </c>
      <c r="BM24" s="78">
        <v>0</v>
      </c>
      <c r="BN24" s="78">
        <v>1551.32800292969</v>
      </c>
      <c r="BO24" s="79">
        <v>0</v>
      </c>
      <c r="BP24" s="119"/>
      <c r="BQ24" s="119"/>
      <c r="BR24" s="119"/>
    </row>
    <row r="25" spans="1:70" x14ac:dyDescent="0.2">
      <c r="A25" s="76" t="s">
        <v>21</v>
      </c>
      <c r="B25" s="77">
        <v>0.51700000000000002</v>
      </c>
      <c r="C25" s="77">
        <v>0.01</v>
      </c>
      <c r="D25" s="77">
        <v>0</v>
      </c>
      <c r="E25" s="77">
        <v>3247.48999023438</v>
      </c>
      <c r="F25" s="77">
        <v>0</v>
      </c>
      <c r="G25" s="77">
        <v>7181.01025390625</v>
      </c>
      <c r="H25" s="77">
        <v>0</v>
      </c>
      <c r="I25" s="77">
        <v>4208.1540527343805</v>
      </c>
      <c r="J25" s="77">
        <v>0</v>
      </c>
      <c r="K25" s="77">
        <v>4495.18945312499</v>
      </c>
      <c r="L25" s="77">
        <v>0</v>
      </c>
      <c r="M25" s="77">
        <v>0</v>
      </c>
      <c r="N25" s="77">
        <v>3.6165205240249598</v>
      </c>
      <c r="O25" s="77">
        <v>0</v>
      </c>
      <c r="P25" s="77">
        <v>459.14570617675804</v>
      </c>
      <c r="Q25" s="77">
        <v>0</v>
      </c>
      <c r="R25" s="77">
        <v>504.35223388671903</v>
      </c>
      <c r="S25" s="77">
        <v>0</v>
      </c>
      <c r="T25" s="77">
        <v>1675.24572753906</v>
      </c>
      <c r="U25" s="77">
        <v>0</v>
      </c>
      <c r="V25" s="77">
        <v>1090.1592407226601</v>
      </c>
      <c r="W25" s="77">
        <v>0</v>
      </c>
      <c r="X25" s="77">
        <v>1949.02746582031</v>
      </c>
      <c r="Y25" s="77">
        <v>0</v>
      </c>
      <c r="Z25" s="77">
        <v>256.10092163086</v>
      </c>
      <c r="AA25" s="77">
        <v>0</v>
      </c>
      <c r="AB25" s="77">
        <v>51.739801406860295</v>
      </c>
      <c r="AC25" s="77">
        <v>0</v>
      </c>
      <c r="AD25" s="77">
        <v>468.55418395996099</v>
      </c>
      <c r="AE25" s="77">
        <v>0</v>
      </c>
      <c r="AF25" s="77">
        <v>250.35051727294902</v>
      </c>
      <c r="AG25" s="77">
        <v>0</v>
      </c>
      <c r="AH25" s="77">
        <v>142.27751922607402</v>
      </c>
      <c r="AI25" s="77">
        <v>0</v>
      </c>
      <c r="AJ25" s="77">
        <v>467.86830139160202</v>
      </c>
      <c r="AK25" s="77">
        <v>0</v>
      </c>
      <c r="AL25" s="77">
        <v>422.84191894531301</v>
      </c>
      <c r="AM25" s="77">
        <v>0</v>
      </c>
      <c r="AN25" s="77">
        <v>0</v>
      </c>
      <c r="AO25" s="77">
        <v>0</v>
      </c>
      <c r="AP25" s="77">
        <v>0</v>
      </c>
      <c r="AQ25" s="77">
        <v>0</v>
      </c>
      <c r="AR25" s="77">
        <v>415.15162658691401</v>
      </c>
      <c r="AS25" s="77">
        <v>0</v>
      </c>
      <c r="AT25" s="77">
        <v>949.724609375</v>
      </c>
      <c r="AU25" s="77">
        <v>0</v>
      </c>
      <c r="AV25" s="77">
        <v>1115.1007690429701</v>
      </c>
      <c r="AW25" s="77">
        <v>0</v>
      </c>
      <c r="AX25" s="77">
        <v>744.71914672851608</v>
      </c>
      <c r="AY25" s="77">
        <v>0</v>
      </c>
      <c r="AZ25" s="77">
        <v>456.51988220214901</v>
      </c>
      <c r="BA25" s="77">
        <v>0</v>
      </c>
      <c r="BB25" s="77">
        <v>0</v>
      </c>
      <c r="BC25" s="78">
        <v>0</v>
      </c>
      <c r="BD25" s="78">
        <v>544.25863647461006</v>
      </c>
      <c r="BE25" s="78">
        <v>0</v>
      </c>
      <c r="BF25" s="78">
        <v>548.56796264648403</v>
      </c>
      <c r="BG25" s="78">
        <v>0</v>
      </c>
      <c r="BH25" s="78">
        <v>1745.7748413085901</v>
      </c>
      <c r="BI25" s="78">
        <v>0</v>
      </c>
      <c r="BJ25" s="78">
        <v>1547.62133789063</v>
      </c>
      <c r="BK25" s="78">
        <v>0</v>
      </c>
      <c r="BL25" s="78">
        <v>1743.0311889648401</v>
      </c>
      <c r="BM25" s="78">
        <v>0</v>
      </c>
      <c r="BN25" s="78">
        <v>1544.79467773438</v>
      </c>
      <c r="BO25" s="79">
        <v>0</v>
      </c>
      <c r="BP25" s="119"/>
      <c r="BQ25" s="119"/>
      <c r="BR25" s="119"/>
    </row>
    <row r="26" spans="1:70" x14ac:dyDescent="0.2">
      <c r="A26" s="76" t="s">
        <v>22</v>
      </c>
      <c r="B26" s="77">
        <v>0.64600000000000002</v>
      </c>
      <c r="C26" s="77">
        <v>1.2E-2</v>
      </c>
      <c r="D26" s="77">
        <v>0</v>
      </c>
      <c r="E26" s="77">
        <v>3205.314453125</v>
      </c>
      <c r="F26" s="77">
        <v>0</v>
      </c>
      <c r="G26" s="77">
        <v>7454.74365234376</v>
      </c>
      <c r="H26" s="77">
        <v>0</v>
      </c>
      <c r="I26" s="77">
        <v>4037.07958984375</v>
      </c>
      <c r="J26" s="77">
        <v>0</v>
      </c>
      <c r="K26" s="77">
        <v>4495.2587890625</v>
      </c>
      <c r="L26" s="77">
        <v>0</v>
      </c>
      <c r="M26" s="77">
        <v>0</v>
      </c>
      <c r="N26" s="77">
        <v>3.9421458244323699</v>
      </c>
      <c r="O26" s="77">
        <v>0</v>
      </c>
      <c r="P26" s="77">
        <v>330.07331848144503</v>
      </c>
      <c r="Q26" s="77">
        <v>0</v>
      </c>
      <c r="R26" s="77">
        <v>372.81340026855503</v>
      </c>
      <c r="S26" s="77">
        <v>0</v>
      </c>
      <c r="T26" s="77">
        <v>1630.5519409179701</v>
      </c>
      <c r="U26" s="77">
        <v>0</v>
      </c>
      <c r="V26" s="77">
        <v>1109.0593872070301</v>
      </c>
      <c r="W26" s="77">
        <v>0</v>
      </c>
      <c r="X26" s="77">
        <v>1902.06115722656</v>
      </c>
      <c r="Y26" s="77">
        <v>0</v>
      </c>
      <c r="Z26" s="77">
        <v>251.62530517578102</v>
      </c>
      <c r="AA26" s="77">
        <v>0</v>
      </c>
      <c r="AB26" s="77">
        <v>54.621932983398494</v>
      </c>
      <c r="AC26" s="77">
        <v>0</v>
      </c>
      <c r="AD26" s="77">
        <v>596.96835327148403</v>
      </c>
      <c r="AE26" s="77">
        <v>0</v>
      </c>
      <c r="AF26" s="77">
        <v>261.38021850586</v>
      </c>
      <c r="AG26" s="77">
        <v>0</v>
      </c>
      <c r="AH26" s="77">
        <v>114.703285217285</v>
      </c>
      <c r="AI26" s="77">
        <v>0</v>
      </c>
      <c r="AJ26" s="77">
        <v>463.56587219238202</v>
      </c>
      <c r="AK26" s="77">
        <v>0</v>
      </c>
      <c r="AL26" s="77">
        <v>419.50251770019599</v>
      </c>
      <c r="AM26" s="77">
        <v>0</v>
      </c>
      <c r="AN26" s="77">
        <v>0</v>
      </c>
      <c r="AO26" s="77">
        <v>0</v>
      </c>
      <c r="AP26" s="77">
        <v>0</v>
      </c>
      <c r="AQ26" s="77">
        <v>0</v>
      </c>
      <c r="AR26" s="77">
        <v>429.69390869140705</v>
      </c>
      <c r="AS26" s="77">
        <v>0</v>
      </c>
      <c r="AT26" s="77">
        <v>946.50299072265602</v>
      </c>
      <c r="AU26" s="77">
        <v>0</v>
      </c>
      <c r="AV26" s="77">
        <v>1134.9015502929701</v>
      </c>
      <c r="AW26" s="77">
        <v>0</v>
      </c>
      <c r="AX26" s="77">
        <v>756.36544799804699</v>
      </c>
      <c r="AY26" s="77">
        <v>0</v>
      </c>
      <c r="AZ26" s="77">
        <v>423.99200439453102</v>
      </c>
      <c r="BA26" s="77">
        <v>0</v>
      </c>
      <c r="BB26" s="77">
        <v>0</v>
      </c>
      <c r="BC26" s="78">
        <v>0</v>
      </c>
      <c r="BD26" s="78">
        <v>546.72509765625</v>
      </c>
      <c r="BE26" s="78">
        <v>0</v>
      </c>
      <c r="BF26" s="78">
        <v>577.92965698242199</v>
      </c>
      <c r="BG26" s="78">
        <v>0</v>
      </c>
      <c r="BH26" s="78">
        <v>1857.5059204101601</v>
      </c>
      <c r="BI26" s="78">
        <v>0</v>
      </c>
      <c r="BJ26" s="78">
        <v>1556.57263183594</v>
      </c>
      <c r="BK26" s="78">
        <v>0</v>
      </c>
      <c r="BL26" s="78">
        <v>1854.8178100585901</v>
      </c>
      <c r="BM26" s="78">
        <v>0</v>
      </c>
      <c r="BN26" s="78">
        <v>1553.95373535156</v>
      </c>
      <c r="BO26" s="79">
        <v>0</v>
      </c>
      <c r="BP26" s="119"/>
      <c r="BQ26" s="119"/>
      <c r="BR26" s="119"/>
    </row>
    <row r="27" spans="1:70" x14ac:dyDescent="0.2">
      <c r="A27" s="76" t="s">
        <v>23</v>
      </c>
      <c r="B27" s="77">
        <v>0.50800000000000001</v>
      </c>
      <c r="C27" s="77">
        <v>0.01</v>
      </c>
      <c r="D27" s="77">
        <v>0</v>
      </c>
      <c r="E27" s="77">
        <v>3196.60229492187</v>
      </c>
      <c r="F27" s="77">
        <v>0</v>
      </c>
      <c r="G27" s="77">
        <v>7572.95556640625</v>
      </c>
      <c r="H27" s="77">
        <v>0</v>
      </c>
      <c r="I27" s="77">
        <v>3867.26953125</v>
      </c>
      <c r="J27" s="77">
        <v>0</v>
      </c>
      <c r="K27" s="77">
        <v>4557.9587402343705</v>
      </c>
      <c r="L27" s="77">
        <v>0</v>
      </c>
      <c r="M27" s="77">
        <v>0</v>
      </c>
      <c r="N27" s="77">
        <v>3.6303768157958998</v>
      </c>
      <c r="O27" s="77">
        <v>0</v>
      </c>
      <c r="P27" s="77">
        <v>389.08079528808599</v>
      </c>
      <c r="Q27" s="77">
        <v>0</v>
      </c>
      <c r="R27" s="77">
        <v>304.00941467285099</v>
      </c>
      <c r="S27" s="77">
        <v>0</v>
      </c>
      <c r="T27" s="77">
        <v>1612.04675292969</v>
      </c>
      <c r="U27" s="77">
        <v>0</v>
      </c>
      <c r="V27" s="77">
        <v>1163.1686401367201</v>
      </c>
      <c r="W27" s="77">
        <v>0</v>
      </c>
      <c r="X27" s="77">
        <v>1839.30554199219</v>
      </c>
      <c r="Y27" s="77">
        <v>0</v>
      </c>
      <c r="Z27" s="77">
        <v>249.55377197265702</v>
      </c>
      <c r="AA27" s="77">
        <v>0</v>
      </c>
      <c r="AB27" s="77">
        <v>54.337875366210895</v>
      </c>
      <c r="AC27" s="77">
        <v>0</v>
      </c>
      <c r="AD27" s="77">
        <v>522.77427673339901</v>
      </c>
      <c r="AE27" s="77">
        <v>0</v>
      </c>
      <c r="AF27" s="77">
        <v>254.62521362304702</v>
      </c>
      <c r="AG27" s="77">
        <v>0</v>
      </c>
      <c r="AH27" s="77">
        <v>109.971321105957</v>
      </c>
      <c r="AI27" s="77">
        <v>0</v>
      </c>
      <c r="AJ27" s="77">
        <v>452.98649597168003</v>
      </c>
      <c r="AK27" s="77">
        <v>0</v>
      </c>
      <c r="AL27" s="77">
        <v>442.40025329589804</v>
      </c>
      <c r="AM27" s="77">
        <v>0</v>
      </c>
      <c r="AN27" s="77">
        <v>0</v>
      </c>
      <c r="AO27" s="77">
        <v>0</v>
      </c>
      <c r="AP27" s="77">
        <v>0</v>
      </c>
      <c r="AQ27" s="77">
        <v>0</v>
      </c>
      <c r="AR27" s="77">
        <v>429.31285095214804</v>
      </c>
      <c r="AS27" s="77">
        <v>0</v>
      </c>
      <c r="AT27" s="77">
        <v>950.09875488281205</v>
      </c>
      <c r="AU27" s="77">
        <v>0</v>
      </c>
      <c r="AV27" s="77">
        <v>1125.74243164063</v>
      </c>
      <c r="AW27" s="77">
        <v>0</v>
      </c>
      <c r="AX27" s="77">
        <v>766.97946166992199</v>
      </c>
      <c r="AY27" s="77">
        <v>0</v>
      </c>
      <c r="AZ27" s="77">
        <v>373.30526733398403</v>
      </c>
      <c r="BA27" s="77">
        <v>0</v>
      </c>
      <c r="BB27" s="77">
        <v>0</v>
      </c>
      <c r="BC27" s="78">
        <v>0</v>
      </c>
      <c r="BD27" s="78">
        <v>560.61611938476506</v>
      </c>
      <c r="BE27" s="78">
        <v>0</v>
      </c>
      <c r="BF27" s="78">
        <v>579.63400268554699</v>
      </c>
      <c r="BG27" s="78">
        <v>0</v>
      </c>
      <c r="BH27" s="78">
        <v>1893.08215332031</v>
      </c>
      <c r="BI27" s="78">
        <v>0</v>
      </c>
      <c r="BJ27" s="78">
        <v>1592.0104370117201</v>
      </c>
      <c r="BK27" s="78">
        <v>0</v>
      </c>
      <c r="BL27" s="78">
        <v>1890.55346679688</v>
      </c>
      <c r="BM27" s="78">
        <v>0</v>
      </c>
      <c r="BN27" s="78">
        <v>1589.2390747070301</v>
      </c>
      <c r="BO27" s="79">
        <v>0</v>
      </c>
      <c r="BP27" s="119"/>
      <c r="BQ27" s="119"/>
      <c r="BR27" s="119"/>
    </row>
    <row r="28" spans="1:70" x14ac:dyDescent="0.2">
      <c r="A28" s="76" t="s">
        <v>24</v>
      </c>
      <c r="B28" s="77">
        <v>0.58600000000000008</v>
      </c>
      <c r="C28" s="77">
        <v>0.01</v>
      </c>
      <c r="D28" s="77">
        <v>0</v>
      </c>
      <c r="E28" s="77">
        <v>3119.1278076171802</v>
      </c>
      <c r="F28" s="77">
        <v>0</v>
      </c>
      <c r="G28" s="77">
        <v>7307.4846191406305</v>
      </c>
      <c r="H28" s="77">
        <v>0</v>
      </c>
      <c r="I28" s="77">
        <v>3680.55444335938</v>
      </c>
      <c r="J28" s="77">
        <v>0</v>
      </c>
      <c r="K28" s="77">
        <v>4547.6188964843705</v>
      </c>
      <c r="L28" s="77">
        <v>0</v>
      </c>
      <c r="M28" s="77">
        <v>0</v>
      </c>
      <c r="N28" s="77">
        <v>3.98371517658234</v>
      </c>
      <c r="O28" s="77">
        <v>0</v>
      </c>
      <c r="P28" s="77">
        <v>347.30375671386702</v>
      </c>
      <c r="Q28" s="77">
        <v>0</v>
      </c>
      <c r="R28" s="77">
        <v>280.45353698730401</v>
      </c>
      <c r="S28" s="77">
        <v>0</v>
      </c>
      <c r="T28" s="77">
        <v>1533.18994140625</v>
      </c>
      <c r="U28" s="77">
        <v>0</v>
      </c>
      <c r="V28" s="77">
        <v>1196.40319824219</v>
      </c>
      <c r="W28" s="77">
        <v>0</v>
      </c>
      <c r="X28" s="77">
        <v>1803.7499389648401</v>
      </c>
      <c r="Y28" s="77">
        <v>0</v>
      </c>
      <c r="Z28" s="77">
        <v>251.39668273925801</v>
      </c>
      <c r="AA28" s="77">
        <v>0</v>
      </c>
      <c r="AB28" s="77">
        <v>56.8735961914063</v>
      </c>
      <c r="AC28" s="77">
        <v>0</v>
      </c>
      <c r="AD28" s="77">
        <v>463.29568481445301</v>
      </c>
      <c r="AE28" s="77">
        <v>0</v>
      </c>
      <c r="AF28" s="77">
        <v>244.38532257080101</v>
      </c>
      <c r="AG28" s="77">
        <v>0</v>
      </c>
      <c r="AH28" s="77">
        <v>94.341304779052791</v>
      </c>
      <c r="AI28" s="77">
        <v>0</v>
      </c>
      <c r="AJ28" s="77">
        <v>443.50183105468705</v>
      </c>
      <c r="AK28" s="77">
        <v>0</v>
      </c>
      <c r="AL28" s="77">
        <v>450.27760314941401</v>
      </c>
      <c r="AM28" s="77">
        <v>0</v>
      </c>
      <c r="AN28" s="77">
        <v>0</v>
      </c>
      <c r="AO28" s="77">
        <v>0</v>
      </c>
      <c r="AP28" s="77">
        <v>0</v>
      </c>
      <c r="AQ28" s="77">
        <v>0</v>
      </c>
      <c r="AR28" s="77">
        <v>429.09114074707003</v>
      </c>
      <c r="AS28" s="77">
        <v>0</v>
      </c>
      <c r="AT28" s="77">
        <v>952.634521484375</v>
      </c>
      <c r="AU28" s="77">
        <v>0</v>
      </c>
      <c r="AV28" s="77">
        <v>1115.2877807617201</v>
      </c>
      <c r="AW28" s="77">
        <v>0</v>
      </c>
      <c r="AX28" s="77">
        <v>750.80215454101506</v>
      </c>
      <c r="AY28" s="77">
        <v>0</v>
      </c>
      <c r="AZ28" s="77">
        <v>332.60903930664102</v>
      </c>
      <c r="BA28" s="77">
        <v>0</v>
      </c>
      <c r="BB28" s="77">
        <v>0</v>
      </c>
      <c r="BC28" s="78">
        <v>0</v>
      </c>
      <c r="BD28" s="78">
        <v>453.77632141113304</v>
      </c>
      <c r="BE28" s="78">
        <v>0</v>
      </c>
      <c r="BF28" s="78">
        <v>509.63841247558605</v>
      </c>
      <c r="BG28" s="78">
        <v>0</v>
      </c>
      <c r="BH28" s="78">
        <v>1867.7250366210901</v>
      </c>
      <c r="BI28" s="78">
        <v>0</v>
      </c>
      <c r="BJ28" s="78">
        <v>1597.2826538085901</v>
      </c>
      <c r="BK28" s="78">
        <v>0</v>
      </c>
      <c r="BL28" s="78">
        <v>1865.3486328125</v>
      </c>
      <c r="BM28" s="78">
        <v>0</v>
      </c>
      <c r="BN28" s="78">
        <v>1594.2550659179701</v>
      </c>
      <c r="BO28" s="79">
        <v>0</v>
      </c>
      <c r="BP28" s="119"/>
      <c r="BQ28" s="119"/>
      <c r="BR28" s="119"/>
    </row>
    <row r="29" spans="1:70" x14ac:dyDescent="0.2">
      <c r="A29" s="76" t="s">
        <v>25</v>
      </c>
      <c r="B29" s="77">
        <v>0.35700000000000004</v>
      </c>
      <c r="C29" s="77">
        <v>1.2E-2</v>
      </c>
      <c r="D29" s="77">
        <v>0</v>
      </c>
      <c r="E29" s="77">
        <v>2946.2344970703102</v>
      </c>
      <c r="F29" s="77">
        <v>0</v>
      </c>
      <c r="G29" s="77">
        <v>7022.7531738281305</v>
      </c>
      <c r="H29" s="77">
        <v>0</v>
      </c>
      <c r="I29" s="77">
        <v>3375.48852539063</v>
      </c>
      <c r="J29" s="77">
        <v>0</v>
      </c>
      <c r="K29" s="77">
        <v>4503.22607421875</v>
      </c>
      <c r="L29" s="77">
        <v>0</v>
      </c>
      <c r="M29" s="77">
        <v>0</v>
      </c>
      <c r="N29" s="77">
        <v>3.5680232048034597</v>
      </c>
      <c r="O29" s="77">
        <v>0</v>
      </c>
      <c r="P29" s="77">
        <v>347.08897399902304</v>
      </c>
      <c r="Q29" s="77">
        <v>0</v>
      </c>
      <c r="R29" s="77">
        <v>257.72904968261702</v>
      </c>
      <c r="S29" s="77">
        <v>0</v>
      </c>
      <c r="T29" s="77">
        <v>1429.66882324219</v>
      </c>
      <c r="U29" s="77">
        <v>0</v>
      </c>
      <c r="V29" s="77">
        <v>1153.2058715820301</v>
      </c>
      <c r="W29" s="77">
        <v>0</v>
      </c>
      <c r="X29" s="77">
        <v>1729.0016479492201</v>
      </c>
      <c r="Y29" s="77">
        <v>0</v>
      </c>
      <c r="Z29" s="77">
        <v>253.84232330322303</v>
      </c>
      <c r="AA29" s="77">
        <v>0</v>
      </c>
      <c r="AB29" s="77">
        <v>56.450975418090799</v>
      </c>
      <c r="AC29" s="77">
        <v>0</v>
      </c>
      <c r="AD29" s="77">
        <v>450.73484802246099</v>
      </c>
      <c r="AE29" s="77">
        <v>0</v>
      </c>
      <c r="AF29" s="77">
        <v>227.70915222168</v>
      </c>
      <c r="AG29" s="77">
        <v>0</v>
      </c>
      <c r="AH29" s="77">
        <v>85.07830047607419</v>
      </c>
      <c r="AI29" s="77">
        <v>0</v>
      </c>
      <c r="AJ29" s="77">
        <v>409.85848999023403</v>
      </c>
      <c r="AK29" s="77">
        <v>0</v>
      </c>
      <c r="AL29" s="77">
        <v>429.08421325683599</v>
      </c>
      <c r="AM29" s="77">
        <v>0</v>
      </c>
      <c r="AN29" s="77">
        <v>0</v>
      </c>
      <c r="AO29" s="77">
        <v>0</v>
      </c>
      <c r="AP29" s="77">
        <v>0</v>
      </c>
      <c r="AQ29" s="77">
        <v>0</v>
      </c>
      <c r="AR29" s="77">
        <v>410.71754455566401</v>
      </c>
      <c r="AS29" s="77">
        <v>0</v>
      </c>
      <c r="AT29" s="77">
        <v>899.39123535156205</v>
      </c>
      <c r="AU29" s="77">
        <v>0</v>
      </c>
      <c r="AV29" s="77">
        <v>1067.24768066406</v>
      </c>
      <c r="AW29" s="77">
        <v>0</v>
      </c>
      <c r="AX29" s="77">
        <v>694.12252807617199</v>
      </c>
      <c r="AY29" s="77">
        <v>0</v>
      </c>
      <c r="AZ29" s="77">
        <v>304.28657531738304</v>
      </c>
      <c r="BA29" s="77">
        <v>0</v>
      </c>
      <c r="BB29" s="77">
        <v>0</v>
      </c>
      <c r="BC29" s="78">
        <v>0</v>
      </c>
      <c r="BD29" s="78">
        <v>312.37869262695301</v>
      </c>
      <c r="BE29" s="78">
        <v>0</v>
      </c>
      <c r="BF29" s="78">
        <v>386.65594482421903</v>
      </c>
      <c r="BG29" s="78">
        <v>0</v>
      </c>
      <c r="BH29" s="78">
        <v>1844.0929565429701</v>
      </c>
      <c r="BI29" s="78">
        <v>0</v>
      </c>
      <c r="BJ29" s="78">
        <v>1617.048828125</v>
      </c>
      <c r="BK29" s="78">
        <v>0</v>
      </c>
      <c r="BL29" s="78">
        <v>1841.7026977539101</v>
      </c>
      <c r="BM29" s="78">
        <v>0</v>
      </c>
      <c r="BN29" s="78">
        <v>1614.00048828125</v>
      </c>
      <c r="BO29" s="79">
        <v>0</v>
      </c>
      <c r="BP29" s="119"/>
      <c r="BQ29" s="119"/>
      <c r="BR29" s="119"/>
    </row>
    <row r="30" spans="1:70" ht="13.5" thickBot="1" x14ac:dyDescent="0.25">
      <c r="A30" s="80" t="s">
        <v>26</v>
      </c>
      <c r="B30" s="81">
        <v>0.36699999999999999</v>
      </c>
      <c r="C30" s="81">
        <v>0.01</v>
      </c>
      <c r="D30" s="81">
        <v>0</v>
      </c>
      <c r="E30" s="81">
        <v>2537.0550537109402</v>
      </c>
      <c r="F30" s="81">
        <v>0</v>
      </c>
      <c r="G30" s="81">
        <v>6398.5046386718805</v>
      </c>
      <c r="H30" s="81">
        <v>0</v>
      </c>
      <c r="I30" s="81">
        <v>3243.36767578125</v>
      </c>
      <c r="J30" s="81">
        <v>0</v>
      </c>
      <c r="K30" s="81">
        <v>4175.1241455078098</v>
      </c>
      <c r="L30" s="81">
        <v>0</v>
      </c>
      <c r="M30" s="81">
        <v>0</v>
      </c>
      <c r="N30" s="81">
        <v>3.1939002275466897</v>
      </c>
      <c r="O30" s="81">
        <v>0</v>
      </c>
      <c r="P30" s="81">
        <v>374.42071533203205</v>
      </c>
      <c r="Q30" s="81">
        <v>0</v>
      </c>
      <c r="R30" s="81">
        <v>316.93052673339804</v>
      </c>
      <c r="S30" s="81">
        <v>0</v>
      </c>
      <c r="T30" s="81">
        <v>1228.1620483398401</v>
      </c>
      <c r="U30" s="81">
        <v>0</v>
      </c>
      <c r="V30" s="81">
        <v>1049.8994750976601</v>
      </c>
      <c r="W30" s="81">
        <v>0</v>
      </c>
      <c r="X30" s="81">
        <v>1667.07055664063</v>
      </c>
      <c r="Y30" s="81">
        <v>0</v>
      </c>
      <c r="Z30" s="81">
        <v>251.86085510253901</v>
      </c>
      <c r="AA30" s="81">
        <v>0</v>
      </c>
      <c r="AB30" s="81">
        <v>48.913093566894496</v>
      </c>
      <c r="AC30" s="81">
        <v>0</v>
      </c>
      <c r="AD30" s="81">
        <v>332.56747436523403</v>
      </c>
      <c r="AE30" s="81">
        <v>0</v>
      </c>
      <c r="AF30" s="81">
        <v>212.89666748046901</v>
      </c>
      <c r="AG30" s="81">
        <v>0</v>
      </c>
      <c r="AH30" s="81">
        <v>76.951522827148494</v>
      </c>
      <c r="AI30" s="81">
        <v>0</v>
      </c>
      <c r="AJ30" s="81">
        <v>340.90209960937602</v>
      </c>
      <c r="AK30" s="81">
        <v>0</v>
      </c>
      <c r="AL30" s="81">
        <v>344.43547058105503</v>
      </c>
      <c r="AM30" s="81">
        <v>0</v>
      </c>
      <c r="AN30" s="81">
        <v>0</v>
      </c>
      <c r="AO30" s="81">
        <v>0</v>
      </c>
      <c r="AP30" s="81">
        <v>0</v>
      </c>
      <c r="AQ30" s="81">
        <v>0</v>
      </c>
      <c r="AR30" s="81">
        <v>358.97776794433599</v>
      </c>
      <c r="AS30" s="81">
        <v>0</v>
      </c>
      <c r="AT30" s="81">
        <v>794.17962646484409</v>
      </c>
      <c r="AU30" s="81">
        <v>0</v>
      </c>
      <c r="AV30" s="81">
        <v>932.55651855468807</v>
      </c>
      <c r="AW30" s="81">
        <v>0</v>
      </c>
      <c r="AX30" s="81">
        <v>598.85980224609398</v>
      </c>
      <c r="AY30" s="81">
        <v>0</v>
      </c>
      <c r="AZ30" s="81">
        <v>278.29888916015602</v>
      </c>
      <c r="BA30" s="81">
        <v>0</v>
      </c>
      <c r="BB30" s="81">
        <v>0</v>
      </c>
      <c r="BC30" s="82">
        <v>0</v>
      </c>
      <c r="BD30" s="82">
        <v>239.51480102539102</v>
      </c>
      <c r="BE30" s="82">
        <v>0</v>
      </c>
      <c r="BF30" s="82">
        <v>379.23582458496099</v>
      </c>
      <c r="BG30" s="82">
        <v>0</v>
      </c>
      <c r="BH30" s="82">
        <v>1747.29907226563</v>
      </c>
      <c r="BI30" s="82">
        <v>0</v>
      </c>
      <c r="BJ30" s="82">
        <v>1520.90625</v>
      </c>
      <c r="BK30" s="82">
        <v>0</v>
      </c>
      <c r="BL30" s="82">
        <v>1744.8602905273401</v>
      </c>
      <c r="BM30" s="82">
        <v>0</v>
      </c>
      <c r="BN30" s="82">
        <v>1518.2250366210901</v>
      </c>
      <c r="BO30" s="83">
        <v>0</v>
      </c>
      <c r="BP30" s="119"/>
      <c r="BQ30" s="119"/>
      <c r="BR30" s="119"/>
    </row>
    <row r="31" spans="1:70" s="55" customFormat="1" hidden="1" x14ac:dyDescent="0.2">
      <c r="A31" s="46" t="s">
        <v>2</v>
      </c>
      <c r="B31" s="55">
        <f t="shared" ref="B31:AG31" si="0">SUM(B7:B30)</f>
        <v>10.782</v>
      </c>
      <c r="C31" s="55">
        <f t="shared" si="0"/>
        <v>0.26000000000000006</v>
      </c>
      <c r="D31" s="55">
        <f t="shared" si="0"/>
        <v>0</v>
      </c>
      <c r="E31" s="55">
        <f t="shared" si="0"/>
        <v>70160.53344726561</v>
      </c>
      <c r="F31" s="55">
        <f t="shared" si="0"/>
        <v>0</v>
      </c>
      <c r="G31" s="55">
        <f t="shared" si="0"/>
        <v>164255.10620117187</v>
      </c>
      <c r="H31" s="55">
        <f t="shared" si="0"/>
        <v>0</v>
      </c>
      <c r="I31" s="55">
        <f t="shared" si="0"/>
        <v>90193.369628906294</v>
      </c>
      <c r="J31" s="55">
        <f t="shared" si="0"/>
        <v>0</v>
      </c>
      <c r="K31" s="55">
        <f t="shared" si="0"/>
        <v>106584.75329589848</v>
      </c>
      <c r="L31" s="55">
        <f t="shared" si="0"/>
        <v>0</v>
      </c>
      <c r="M31" s="55">
        <f t="shared" si="0"/>
        <v>0</v>
      </c>
      <c r="N31" s="55">
        <f t="shared" si="0"/>
        <v>86.796492576599121</v>
      </c>
      <c r="O31" s="55">
        <f t="shared" si="0"/>
        <v>0</v>
      </c>
      <c r="P31" s="55">
        <f t="shared" si="0"/>
        <v>9922.6238098144531</v>
      </c>
      <c r="Q31" s="55">
        <f t="shared" si="0"/>
        <v>0</v>
      </c>
      <c r="R31" s="55">
        <f t="shared" si="0"/>
        <v>8686.224205017088</v>
      </c>
      <c r="S31" s="55">
        <f t="shared" si="0"/>
        <v>0</v>
      </c>
      <c r="T31" s="55">
        <f t="shared" si="0"/>
        <v>37657.567596435532</v>
      </c>
      <c r="U31" s="55">
        <f t="shared" si="0"/>
        <v>0</v>
      </c>
      <c r="V31" s="55">
        <f t="shared" si="0"/>
        <v>24322.555511474628</v>
      </c>
      <c r="W31" s="55">
        <f t="shared" si="0"/>
        <v>0</v>
      </c>
      <c r="X31" s="55">
        <f t="shared" si="0"/>
        <v>43421.116149902366</v>
      </c>
      <c r="Y31" s="55">
        <f t="shared" si="0"/>
        <v>0</v>
      </c>
      <c r="Z31" s="55">
        <f t="shared" si="0"/>
        <v>6016.0887908935547</v>
      </c>
      <c r="AA31" s="55">
        <f t="shared" si="0"/>
        <v>0</v>
      </c>
      <c r="AB31" s="55">
        <f t="shared" si="0"/>
        <v>1170.5887184143064</v>
      </c>
      <c r="AC31" s="55">
        <f t="shared" si="0"/>
        <v>0</v>
      </c>
      <c r="AD31" s="55">
        <f t="shared" si="0"/>
        <v>9348.7471160888672</v>
      </c>
      <c r="AE31" s="55">
        <f t="shared" si="0"/>
        <v>0</v>
      </c>
      <c r="AF31" s="55">
        <f t="shared" si="0"/>
        <v>5253.9383697509793</v>
      </c>
      <c r="AG31" s="55">
        <f t="shared" si="0"/>
        <v>0</v>
      </c>
      <c r="AH31" s="55">
        <f t="shared" ref="AH31:BM31" si="1">SUM(AH7:AH30)</f>
        <v>3776.6658744812021</v>
      </c>
      <c r="AI31" s="55">
        <f t="shared" si="1"/>
        <v>0</v>
      </c>
      <c r="AJ31" s="55">
        <f t="shared" si="1"/>
        <v>9046.6707534790075</v>
      </c>
      <c r="AK31" s="55">
        <f t="shared" si="1"/>
        <v>0</v>
      </c>
      <c r="AL31" s="55">
        <f t="shared" si="1"/>
        <v>8440.8342208862341</v>
      </c>
      <c r="AM31" s="55">
        <f t="shared" si="1"/>
        <v>0</v>
      </c>
      <c r="AN31" s="55">
        <f t="shared" si="1"/>
        <v>0</v>
      </c>
      <c r="AO31" s="55">
        <f t="shared" si="1"/>
        <v>0</v>
      </c>
      <c r="AP31" s="55">
        <f t="shared" si="1"/>
        <v>0</v>
      </c>
      <c r="AQ31" s="55">
        <f t="shared" si="1"/>
        <v>0</v>
      </c>
      <c r="AR31" s="55">
        <f t="shared" si="1"/>
        <v>8770.1454086303729</v>
      </c>
      <c r="AS31" s="55">
        <f t="shared" si="1"/>
        <v>0</v>
      </c>
      <c r="AT31" s="55">
        <f t="shared" si="1"/>
        <v>19572.117401123047</v>
      </c>
      <c r="AU31" s="55">
        <f t="shared" si="1"/>
        <v>0</v>
      </c>
      <c r="AV31" s="55">
        <f t="shared" si="1"/>
        <v>24161.509552001957</v>
      </c>
      <c r="AW31" s="55">
        <f t="shared" si="1"/>
        <v>0</v>
      </c>
      <c r="AX31" s="55">
        <f t="shared" si="1"/>
        <v>15358.434448242191</v>
      </c>
      <c r="AY31" s="55">
        <f t="shared" si="1"/>
        <v>0</v>
      </c>
      <c r="AZ31" s="55">
        <f t="shared" si="1"/>
        <v>9697.8384170532263</v>
      </c>
      <c r="BA31" s="55">
        <f t="shared" si="1"/>
        <v>0</v>
      </c>
      <c r="BB31" s="55">
        <f t="shared" si="1"/>
        <v>0</v>
      </c>
      <c r="BC31" s="55">
        <f t="shared" si="1"/>
        <v>0</v>
      </c>
      <c r="BD31" s="55">
        <f t="shared" si="1"/>
        <v>10151.649391174316</v>
      </c>
      <c r="BE31" s="55">
        <f t="shared" si="1"/>
        <v>0</v>
      </c>
      <c r="BF31" s="55">
        <f t="shared" si="1"/>
        <v>11608.476531982422</v>
      </c>
      <c r="BG31" s="55">
        <f t="shared" si="1"/>
        <v>0</v>
      </c>
      <c r="BH31" s="55">
        <f t="shared" si="1"/>
        <v>43065.623413085945</v>
      </c>
      <c r="BI31" s="55">
        <f t="shared" si="1"/>
        <v>0</v>
      </c>
      <c r="BJ31" s="55">
        <f t="shared" si="1"/>
        <v>37323.212646484397</v>
      </c>
      <c r="BK31" s="55">
        <f t="shared" si="1"/>
        <v>0</v>
      </c>
      <c r="BL31" s="55">
        <f t="shared" si="1"/>
        <v>43008.853820800781</v>
      </c>
      <c r="BM31" s="55">
        <f t="shared" si="1"/>
        <v>0</v>
      </c>
      <c r="BN31" s="55">
        <f t="shared" ref="BN31:BO31" si="2">SUM(BN7:BN30)</f>
        <v>37266.283630371137</v>
      </c>
      <c r="BO31" s="55">
        <f t="shared" si="2"/>
        <v>0</v>
      </c>
      <c r="BP31" s="120"/>
      <c r="BQ31" s="120"/>
      <c r="BR31" s="120"/>
    </row>
    <row r="36" spans="1:67" ht="25.5" x14ac:dyDescent="0.35">
      <c r="A36" s="87"/>
      <c r="B36" s="93" t="s">
        <v>33</v>
      </c>
      <c r="C36" s="86"/>
      <c r="D36" s="86"/>
      <c r="E36" s="86"/>
      <c r="F36" s="86"/>
      <c r="G36" s="86"/>
      <c r="H36" s="86"/>
      <c r="I36" s="86"/>
      <c r="J36" s="86"/>
      <c r="K36" s="86"/>
      <c r="L36" s="86"/>
      <c r="M36" s="86"/>
      <c r="N36" s="86"/>
      <c r="O36" s="86"/>
      <c r="P36" s="86"/>
      <c r="Q36" s="86"/>
      <c r="R36" s="86"/>
      <c r="S36" s="86"/>
      <c r="T36" s="86"/>
      <c r="U36" s="86"/>
      <c r="V36" s="86"/>
      <c r="W36" s="86"/>
      <c r="X36" s="86"/>
      <c r="Y36" s="86"/>
      <c r="Z36" s="86"/>
      <c r="AA36" s="86"/>
      <c r="AB36" s="86"/>
      <c r="AC36" s="86"/>
      <c r="AD36" s="86"/>
      <c r="AE36" s="86"/>
      <c r="AF36" s="86"/>
      <c r="AG36" s="86"/>
      <c r="AH36" s="86"/>
      <c r="AI36" s="86"/>
      <c r="AJ36" s="86"/>
      <c r="AK36" s="86"/>
      <c r="AL36" s="86"/>
      <c r="AM36" s="86"/>
      <c r="AN36" s="86"/>
      <c r="AO36" s="86"/>
      <c r="AP36" s="86"/>
      <c r="AQ36" s="86"/>
      <c r="AR36" s="86"/>
      <c r="AS36" s="86"/>
      <c r="AT36" s="86"/>
      <c r="AU36" s="86"/>
      <c r="AV36" s="86"/>
      <c r="AW36" s="86"/>
      <c r="AX36" s="86"/>
      <c r="AY36" s="86"/>
      <c r="AZ36" s="86"/>
      <c r="BA36" s="86"/>
      <c r="BB36" s="86"/>
      <c r="BC36" s="86"/>
      <c r="BD36" s="86"/>
      <c r="BE36" s="86"/>
      <c r="BF36" s="86"/>
      <c r="BG36" s="86"/>
      <c r="BH36" s="86"/>
      <c r="BI36" s="86"/>
      <c r="BJ36" s="86"/>
      <c r="BK36" s="86"/>
      <c r="BL36" s="86"/>
      <c r="BM36" s="86"/>
      <c r="BN36" s="86"/>
      <c r="BO36" s="86"/>
    </row>
    <row r="37" spans="1:67" ht="15.75" x14ac:dyDescent="0.25">
      <c r="A37" s="87"/>
      <c r="B37" s="94" t="s">
        <v>105</v>
      </c>
      <c r="C37" s="86"/>
      <c r="D37" s="86"/>
      <c r="E37" s="86"/>
      <c r="F37" s="86"/>
      <c r="G37" s="86"/>
      <c r="H37" s="86"/>
      <c r="I37" s="86"/>
      <c r="J37" s="86"/>
      <c r="K37" s="86"/>
      <c r="L37" s="86"/>
      <c r="M37" s="86"/>
      <c r="N37" s="86"/>
      <c r="O37" s="86"/>
      <c r="P37" s="86"/>
      <c r="Q37" s="86"/>
      <c r="R37" s="86"/>
      <c r="S37" s="86"/>
      <c r="T37" s="86"/>
      <c r="U37" s="86"/>
      <c r="V37" s="86"/>
      <c r="W37" s="86"/>
      <c r="X37" s="86"/>
      <c r="Y37" s="86"/>
      <c r="Z37" s="86"/>
      <c r="AA37" s="86"/>
      <c r="AB37" s="86"/>
      <c r="AC37" s="86"/>
      <c r="AD37" s="86"/>
      <c r="AE37" s="86"/>
      <c r="AF37" s="86"/>
      <c r="AG37" s="86"/>
      <c r="AH37" s="86"/>
      <c r="AI37" s="86"/>
      <c r="AJ37" s="86"/>
      <c r="AK37" s="86"/>
      <c r="AL37" s="86"/>
      <c r="AM37" s="86"/>
      <c r="AN37" s="86"/>
      <c r="AO37" s="86"/>
      <c r="AP37" s="86"/>
      <c r="AQ37" s="86"/>
      <c r="AR37" s="86"/>
      <c r="AS37" s="86"/>
      <c r="AT37" s="86"/>
      <c r="AU37" s="86"/>
      <c r="AV37" s="86"/>
      <c r="AW37" s="86"/>
      <c r="AX37" s="86"/>
      <c r="AY37" s="86"/>
      <c r="AZ37" s="86"/>
      <c r="BA37" s="86"/>
      <c r="BB37" s="86"/>
      <c r="BC37" s="86"/>
      <c r="BD37" s="86"/>
      <c r="BE37" s="86"/>
      <c r="BF37" s="86"/>
      <c r="BG37" s="86"/>
      <c r="BH37" s="86"/>
      <c r="BI37" s="86"/>
      <c r="BJ37" s="86"/>
      <c r="BK37" s="86"/>
      <c r="BL37" s="86"/>
      <c r="BM37" s="86"/>
      <c r="BN37" s="86"/>
      <c r="BO37" s="86"/>
    </row>
    <row r="38" spans="1:67" ht="15.75" x14ac:dyDescent="0.25">
      <c r="A38" s="89"/>
      <c r="B38" s="95"/>
      <c r="C38" s="95"/>
      <c r="D38" s="95"/>
      <c r="E38" s="95"/>
      <c r="F38" s="95"/>
      <c r="G38" s="95"/>
      <c r="H38" s="95"/>
      <c r="I38" s="95"/>
      <c r="J38" s="95"/>
      <c r="K38" s="95"/>
      <c r="L38" s="95"/>
      <c r="M38" s="95"/>
      <c r="N38" s="95"/>
      <c r="O38" s="95"/>
      <c r="P38" s="95"/>
      <c r="Q38" s="95"/>
      <c r="R38" s="95"/>
      <c r="S38" s="95"/>
      <c r="T38" s="95"/>
      <c r="U38" s="95"/>
      <c r="V38" s="95"/>
      <c r="W38" s="95"/>
      <c r="X38" s="95"/>
      <c r="Y38" s="95"/>
      <c r="Z38" s="95"/>
      <c r="AA38" s="95"/>
      <c r="AB38" s="95"/>
      <c r="AC38" s="95"/>
      <c r="AD38" s="95"/>
      <c r="AE38" s="95"/>
      <c r="AF38" s="95"/>
      <c r="AG38" s="95"/>
      <c r="AH38" s="95"/>
      <c r="AI38" s="95"/>
      <c r="AJ38" s="95"/>
      <c r="AK38" s="95"/>
      <c r="AL38" s="95"/>
      <c r="AM38" s="95"/>
      <c r="AN38" s="95"/>
      <c r="AO38" s="95"/>
      <c r="AP38" s="95"/>
      <c r="AQ38" s="95"/>
      <c r="AR38" s="95"/>
      <c r="AS38" s="95"/>
      <c r="AT38" s="95"/>
      <c r="AU38" s="95"/>
      <c r="AV38" s="95"/>
      <c r="AW38" s="95"/>
      <c r="AX38" s="95"/>
      <c r="AY38" s="95"/>
      <c r="AZ38" s="95"/>
      <c r="BA38" s="95"/>
      <c r="BB38" s="95"/>
      <c r="BC38" s="91"/>
      <c r="BD38" s="91"/>
      <c r="BE38" s="91"/>
      <c r="BF38" s="91"/>
      <c r="BG38" s="91"/>
      <c r="BH38" s="91"/>
      <c r="BI38" s="91"/>
      <c r="BJ38" s="91"/>
      <c r="BK38" s="91"/>
      <c r="BL38" s="91"/>
      <c r="BM38" s="91"/>
      <c r="BN38" s="91"/>
      <c r="BO38" s="114" t="s">
        <v>106</v>
      </c>
    </row>
    <row r="39" spans="1:67" ht="16.5" thickBot="1" x14ac:dyDescent="0.3">
      <c r="A39" s="88" t="s">
        <v>38</v>
      </c>
      <c r="B39" s="94"/>
      <c r="C39" s="94"/>
      <c r="D39" s="94"/>
      <c r="E39" s="94"/>
      <c r="F39" s="94"/>
      <c r="G39" s="94"/>
      <c r="H39" s="94"/>
      <c r="I39" s="94"/>
      <c r="J39" s="94"/>
      <c r="K39" s="94"/>
      <c r="L39" s="94"/>
      <c r="M39" s="94"/>
      <c r="N39" s="94"/>
      <c r="O39" s="94"/>
      <c r="P39" s="94"/>
      <c r="Q39" s="94"/>
      <c r="R39" s="94"/>
      <c r="S39" s="94"/>
      <c r="T39" s="94"/>
      <c r="U39" s="94"/>
      <c r="V39" s="94"/>
      <c r="W39" s="94"/>
      <c r="X39" s="94"/>
      <c r="Y39" s="94"/>
      <c r="Z39" s="94"/>
      <c r="AA39" s="94"/>
      <c r="AB39" s="94"/>
      <c r="AC39" s="94"/>
      <c r="AD39" s="94"/>
      <c r="AE39" s="94"/>
      <c r="AF39" s="94"/>
      <c r="AG39" s="94"/>
      <c r="AH39" s="94"/>
      <c r="AI39" s="94"/>
      <c r="AJ39" s="94"/>
      <c r="AK39" s="94"/>
      <c r="AL39" s="94"/>
      <c r="AM39" s="94"/>
      <c r="AN39" s="94"/>
      <c r="AO39" s="94"/>
      <c r="AP39" s="94"/>
      <c r="AQ39" s="94"/>
      <c r="AR39" s="94"/>
      <c r="AS39" s="94"/>
      <c r="AT39" s="94"/>
      <c r="AU39" s="94"/>
      <c r="AV39" s="94"/>
      <c r="AW39" s="94"/>
      <c r="AX39" s="94"/>
      <c r="AY39" s="94"/>
      <c r="AZ39" s="94"/>
      <c r="BA39" s="94"/>
      <c r="BB39" s="94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113" t="s">
        <v>37</v>
      </c>
    </row>
    <row r="40" spans="1:67" ht="51.75" thickBot="1" x14ac:dyDescent="0.25">
      <c r="A40" s="97" t="s">
        <v>31</v>
      </c>
      <c r="B40" s="98" t="s">
        <v>39</v>
      </c>
      <c r="C40" s="98" t="s">
        <v>40</v>
      </c>
      <c r="D40" s="98" t="s">
        <v>41</v>
      </c>
      <c r="E40" s="98" t="s">
        <v>42</v>
      </c>
      <c r="F40" s="98" t="s">
        <v>43</v>
      </c>
      <c r="G40" s="98" t="s">
        <v>44</v>
      </c>
      <c r="H40" s="98" t="s">
        <v>45</v>
      </c>
      <c r="I40" s="98" t="s">
        <v>46</v>
      </c>
      <c r="J40" s="98" t="s">
        <v>47</v>
      </c>
      <c r="K40" s="98" t="s">
        <v>48</v>
      </c>
      <c r="L40" s="98" t="s">
        <v>49</v>
      </c>
      <c r="M40" s="98" t="s">
        <v>50</v>
      </c>
      <c r="N40" s="98" t="s">
        <v>51</v>
      </c>
      <c r="O40" s="98" t="s">
        <v>52</v>
      </c>
      <c r="P40" s="98" t="s">
        <v>53</v>
      </c>
      <c r="Q40" s="98" t="s">
        <v>54</v>
      </c>
      <c r="R40" s="98" t="s">
        <v>55</v>
      </c>
      <c r="S40" s="98" t="s">
        <v>56</v>
      </c>
      <c r="T40" s="98" t="s">
        <v>57</v>
      </c>
      <c r="U40" s="98" t="s">
        <v>58</v>
      </c>
      <c r="V40" s="98" t="s">
        <v>59</v>
      </c>
      <c r="W40" s="98" t="s">
        <v>60</v>
      </c>
      <c r="X40" s="98" t="s">
        <v>61</v>
      </c>
      <c r="Y40" s="98" t="s">
        <v>62</v>
      </c>
      <c r="Z40" s="98" t="s">
        <v>63</v>
      </c>
      <c r="AA40" s="98" t="s">
        <v>64</v>
      </c>
      <c r="AB40" s="98" t="s">
        <v>65</v>
      </c>
      <c r="AC40" s="98" t="s">
        <v>66</v>
      </c>
      <c r="AD40" s="98" t="s">
        <v>67</v>
      </c>
      <c r="AE40" s="98" t="s">
        <v>68</v>
      </c>
      <c r="AF40" s="98" t="s">
        <v>69</v>
      </c>
      <c r="AG40" s="98" t="s">
        <v>70</v>
      </c>
      <c r="AH40" s="98" t="s">
        <v>71</v>
      </c>
      <c r="AI40" s="98" t="s">
        <v>72</v>
      </c>
      <c r="AJ40" s="98" t="s">
        <v>73</v>
      </c>
      <c r="AK40" s="98" t="s">
        <v>74</v>
      </c>
      <c r="AL40" s="98" t="s">
        <v>75</v>
      </c>
      <c r="AM40" s="98" t="s">
        <v>76</v>
      </c>
      <c r="AN40" s="98" t="s">
        <v>77</v>
      </c>
      <c r="AO40" s="98" t="s">
        <v>78</v>
      </c>
      <c r="AP40" s="98" t="s">
        <v>79</v>
      </c>
      <c r="AQ40" s="98" t="s">
        <v>80</v>
      </c>
      <c r="AR40" s="98" t="s">
        <v>81</v>
      </c>
      <c r="AS40" s="98" t="s">
        <v>82</v>
      </c>
      <c r="AT40" s="98" t="s">
        <v>83</v>
      </c>
      <c r="AU40" s="98" t="s">
        <v>84</v>
      </c>
      <c r="AV40" s="98" t="s">
        <v>85</v>
      </c>
      <c r="AW40" s="98" t="s">
        <v>86</v>
      </c>
      <c r="AX40" s="98" t="s">
        <v>87</v>
      </c>
      <c r="AY40" s="98" t="s">
        <v>88</v>
      </c>
      <c r="AZ40" s="98" t="s">
        <v>89</v>
      </c>
      <c r="BA40" s="98" t="s">
        <v>90</v>
      </c>
      <c r="BB40" s="98" t="s">
        <v>91</v>
      </c>
      <c r="BC40" s="99" t="s">
        <v>92</v>
      </c>
      <c r="BD40" s="99" t="s">
        <v>93</v>
      </c>
      <c r="BE40" s="99" t="s">
        <v>94</v>
      </c>
      <c r="BF40" s="99" t="s">
        <v>95</v>
      </c>
      <c r="BG40" s="99" t="s">
        <v>96</v>
      </c>
      <c r="BH40" s="99" t="s">
        <v>97</v>
      </c>
      <c r="BI40" s="99" t="s">
        <v>98</v>
      </c>
      <c r="BJ40" s="99" t="s">
        <v>99</v>
      </c>
      <c r="BK40" s="99" t="s">
        <v>100</v>
      </c>
      <c r="BL40" s="99" t="s">
        <v>101</v>
      </c>
      <c r="BM40" s="99" t="s">
        <v>102</v>
      </c>
      <c r="BN40" s="99" t="s">
        <v>103</v>
      </c>
      <c r="BO40" s="100" t="s">
        <v>104</v>
      </c>
    </row>
    <row r="41" spans="1:67" x14ac:dyDescent="0.2">
      <c r="A41" s="101" t="s">
        <v>3</v>
      </c>
      <c r="B41" s="102">
        <v>0.187</v>
      </c>
      <c r="C41" s="102">
        <v>0</v>
      </c>
      <c r="D41" s="102">
        <v>0</v>
      </c>
      <c r="E41" s="102">
        <v>674.91064453125</v>
      </c>
      <c r="F41" s="102">
        <v>0</v>
      </c>
      <c r="G41" s="102">
        <v>2668.22314453125</v>
      </c>
      <c r="H41" s="102">
        <v>0</v>
      </c>
      <c r="I41" s="102">
        <v>880.24514770507801</v>
      </c>
      <c r="J41" s="102">
        <v>0</v>
      </c>
      <c r="K41" s="102">
        <v>1423.00036621094</v>
      </c>
      <c r="L41" s="102">
        <v>0</v>
      </c>
      <c r="M41" s="102">
        <v>0</v>
      </c>
      <c r="N41" s="102">
        <v>1.7112655043601999</v>
      </c>
      <c r="O41" s="102">
        <v>0</v>
      </c>
      <c r="P41" s="102">
        <v>197.57841491699202</v>
      </c>
      <c r="Q41" s="102">
        <v>0</v>
      </c>
      <c r="R41" s="102">
        <v>145.21508026123101</v>
      </c>
      <c r="S41" s="102">
        <v>0</v>
      </c>
      <c r="T41" s="102">
        <v>138.515510559082</v>
      </c>
      <c r="U41" s="102">
        <v>0</v>
      </c>
      <c r="V41" s="102">
        <v>85.930469512939496</v>
      </c>
      <c r="W41" s="102">
        <v>0</v>
      </c>
      <c r="X41" s="102">
        <v>473.90969848632801</v>
      </c>
      <c r="Y41" s="102">
        <v>0</v>
      </c>
      <c r="Z41" s="102">
        <v>92.484546661376896</v>
      </c>
      <c r="AA41" s="102">
        <v>0</v>
      </c>
      <c r="AB41" s="102">
        <v>0</v>
      </c>
      <c r="AC41" s="102">
        <v>4.3439816236495998</v>
      </c>
      <c r="AD41" s="102">
        <v>170.066535949707</v>
      </c>
      <c r="AE41" s="102">
        <v>0</v>
      </c>
      <c r="AF41" s="102">
        <v>2.1408137530088398</v>
      </c>
      <c r="AG41" s="102">
        <v>2.6327160820364899</v>
      </c>
      <c r="AH41" s="102">
        <v>73.037086486816392</v>
      </c>
      <c r="AI41" s="102">
        <v>0</v>
      </c>
      <c r="AJ41" s="102">
        <v>201.57598876953102</v>
      </c>
      <c r="AK41" s="102">
        <v>0</v>
      </c>
      <c r="AL41" s="102">
        <v>152.15020751953099</v>
      </c>
      <c r="AM41" s="102">
        <v>0</v>
      </c>
      <c r="AN41" s="102">
        <v>0</v>
      </c>
      <c r="AO41" s="102">
        <v>0</v>
      </c>
      <c r="AP41" s="102">
        <v>0</v>
      </c>
      <c r="AQ41" s="102">
        <v>0</v>
      </c>
      <c r="AR41" s="102">
        <v>88.68096160888669</v>
      </c>
      <c r="AS41" s="102">
        <v>0</v>
      </c>
      <c r="AT41" s="102">
        <v>198.26430511474601</v>
      </c>
      <c r="AU41" s="102">
        <v>0</v>
      </c>
      <c r="AV41" s="102">
        <v>215.06519317626902</v>
      </c>
      <c r="AW41" s="102">
        <v>0</v>
      </c>
      <c r="AX41" s="102">
        <v>59.818080902099595</v>
      </c>
      <c r="AY41" s="102">
        <v>0</v>
      </c>
      <c r="AZ41" s="102">
        <v>74.298019409179702</v>
      </c>
      <c r="BA41" s="102">
        <v>0</v>
      </c>
      <c r="BB41" s="102">
        <v>0</v>
      </c>
      <c r="BC41" s="103">
        <v>0</v>
      </c>
      <c r="BD41" s="103">
        <v>239.660301208497</v>
      </c>
      <c r="BE41" s="103">
        <v>0</v>
      </c>
      <c r="BF41" s="103">
        <v>123.82080078125</v>
      </c>
      <c r="BG41" s="103">
        <v>0</v>
      </c>
      <c r="BH41" s="103">
        <v>879.09161376953102</v>
      </c>
      <c r="BI41" s="103">
        <v>0</v>
      </c>
      <c r="BJ41" s="103">
        <v>581.34527587890602</v>
      </c>
      <c r="BK41" s="103">
        <v>0</v>
      </c>
      <c r="BL41" s="103">
        <v>876.28567504882801</v>
      </c>
      <c r="BM41" s="103">
        <v>0</v>
      </c>
      <c r="BN41" s="103">
        <v>574.09146118164108</v>
      </c>
      <c r="BO41" s="104">
        <v>0</v>
      </c>
    </row>
    <row r="42" spans="1:67" x14ac:dyDescent="0.2">
      <c r="A42" s="105" t="s">
        <v>4</v>
      </c>
      <c r="B42" s="106">
        <v>9.7000000000000003E-2</v>
      </c>
      <c r="C42" s="106">
        <v>0</v>
      </c>
      <c r="D42" s="106">
        <v>0</v>
      </c>
      <c r="E42" s="106">
        <v>651.99560546875102</v>
      </c>
      <c r="F42" s="106">
        <v>0</v>
      </c>
      <c r="G42" s="106">
        <v>2684.12329101563</v>
      </c>
      <c r="H42" s="106">
        <v>0</v>
      </c>
      <c r="I42" s="106">
        <v>889.92730712890705</v>
      </c>
      <c r="J42" s="106">
        <v>0</v>
      </c>
      <c r="K42" s="106">
        <v>713.8125</v>
      </c>
      <c r="L42" s="106">
        <v>0</v>
      </c>
      <c r="M42" s="106">
        <v>0</v>
      </c>
      <c r="N42" s="106">
        <v>0.95609164237976108</v>
      </c>
      <c r="O42" s="106">
        <v>0</v>
      </c>
      <c r="P42" s="106">
        <v>181.456489562988</v>
      </c>
      <c r="Q42" s="106">
        <v>0</v>
      </c>
      <c r="R42" s="106">
        <v>86.512435913085895</v>
      </c>
      <c r="S42" s="106">
        <v>0</v>
      </c>
      <c r="T42" s="106">
        <v>133.86667633056601</v>
      </c>
      <c r="U42" s="106">
        <v>0</v>
      </c>
      <c r="V42" s="106">
        <v>81.10151290893559</v>
      </c>
      <c r="W42" s="106">
        <v>0</v>
      </c>
      <c r="X42" s="106">
        <v>237.36706542968801</v>
      </c>
      <c r="Y42" s="106">
        <v>0</v>
      </c>
      <c r="Z42" s="106">
        <v>92.283626556396499</v>
      </c>
      <c r="AA42" s="106">
        <v>0</v>
      </c>
      <c r="AB42" s="106">
        <v>0</v>
      </c>
      <c r="AC42" s="106">
        <v>3.4710280895233199</v>
      </c>
      <c r="AD42" s="106">
        <v>150.729927062988</v>
      </c>
      <c r="AE42" s="106">
        <v>0</v>
      </c>
      <c r="AF42" s="106">
        <v>1.2055069208145099</v>
      </c>
      <c r="AG42" s="106">
        <v>0</v>
      </c>
      <c r="AH42" s="106">
        <v>36.546257019043004</v>
      </c>
      <c r="AI42" s="106">
        <v>0</v>
      </c>
      <c r="AJ42" s="106">
        <v>192.97117614746102</v>
      </c>
      <c r="AK42" s="106">
        <v>0</v>
      </c>
      <c r="AL42" s="106">
        <v>144.65390014648401</v>
      </c>
      <c r="AM42" s="106">
        <v>0</v>
      </c>
      <c r="AN42" s="106">
        <v>0</v>
      </c>
      <c r="AO42" s="106">
        <v>0</v>
      </c>
      <c r="AP42" s="106">
        <v>0</v>
      </c>
      <c r="AQ42" s="106">
        <v>0</v>
      </c>
      <c r="AR42" s="106">
        <v>86.761852264404297</v>
      </c>
      <c r="AS42" s="106">
        <v>0</v>
      </c>
      <c r="AT42" s="106">
        <v>95.789291381835895</v>
      </c>
      <c r="AU42" s="106">
        <v>0</v>
      </c>
      <c r="AV42" s="106">
        <v>203.25261688232501</v>
      </c>
      <c r="AW42" s="106">
        <v>0</v>
      </c>
      <c r="AX42" s="106">
        <v>26.541936874389599</v>
      </c>
      <c r="AY42" s="106">
        <v>0</v>
      </c>
      <c r="AZ42" s="106">
        <v>34.668712615966797</v>
      </c>
      <c r="BA42" s="106">
        <v>0</v>
      </c>
      <c r="BB42" s="106">
        <v>0</v>
      </c>
      <c r="BC42" s="107">
        <v>0</v>
      </c>
      <c r="BD42" s="107">
        <v>232.662818908692</v>
      </c>
      <c r="BE42" s="107">
        <v>0</v>
      </c>
      <c r="BF42" s="107">
        <v>59.9566459655762</v>
      </c>
      <c r="BG42" s="107">
        <v>0</v>
      </c>
      <c r="BH42" s="107">
        <v>917.68862915039108</v>
      </c>
      <c r="BI42" s="107">
        <v>0</v>
      </c>
      <c r="BJ42" s="107">
        <v>292.65411376953102</v>
      </c>
      <c r="BK42" s="107">
        <v>0</v>
      </c>
      <c r="BL42" s="107">
        <v>914.79266357421807</v>
      </c>
      <c r="BM42" s="107">
        <v>0</v>
      </c>
      <c r="BN42" s="107">
        <v>289.02374267578102</v>
      </c>
      <c r="BO42" s="108">
        <v>0</v>
      </c>
    </row>
    <row r="43" spans="1:67" x14ac:dyDescent="0.2">
      <c r="A43" s="105" t="s">
        <v>5</v>
      </c>
      <c r="B43" s="106">
        <v>0.1</v>
      </c>
      <c r="C43" s="106">
        <v>0</v>
      </c>
      <c r="D43" s="106">
        <v>0</v>
      </c>
      <c r="E43" s="106">
        <v>624.30010986328102</v>
      </c>
      <c r="F43" s="106">
        <v>0</v>
      </c>
      <c r="G43" s="106">
        <v>2535.1151123046902</v>
      </c>
      <c r="H43" s="106">
        <v>0</v>
      </c>
      <c r="I43" s="106">
        <v>915.26721191406205</v>
      </c>
      <c r="J43" s="106">
        <v>0</v>
      </c>
      <c r="K43" s="106">
        <v>1499.15856933594</v>
      </c>
      <c r="L43" s="106">
        <v>0</v>
      </c>
      <c r="M43" s="106">
        <v>0</v>
      </c>
      <c r="N43" s="106">
        <v>2.2863060235977199</v>
      </c>
      <c r="O43" s="106">
        <v>0</v>
      </c>
      <c r="P43" s="106">
        <v>166.796424865723</v>
      </c>
      <c r="Q43" s="106">
        <v>0</v>
      </c>
      <c r="R43" s="106">
        <v>136.99822998046901</v>
      </c>
      <c r="S43" s="106">
        <v>0</v>
      </c>
      <c r="T43" s="106">
        <v>116.61546325683601</v>
      </c>
      <c r="U43" s="106">
        <v>0</v>
      </c>
      <c r="V43" s="106">
        <v>70.695354461669893</v>
      </c>
      <c r="W43" s="106">
        <v>0</v>
      </c>
      <c r="X43" s="106">
        <v>515.49273681640602</v>
      </c>
      <c r="Y43" s="106">
        <v>0</v>
      </c>
      <c r="Z43" s="106">
        <v>92.020359039306697</v>
      </c>
      <c r="AA43" s="106">
        <v>0</v>
      </c>
      <c r="AB43" s="106">
        <v>0</v>
      </c>
      <c r="AC43" s="106">
        <v>7.1221899986267099</v>
      </c>
      <c r="AD43" s="106">
        <v>126.05860519409201</v>
      </c>
      <c r="AE43" s="106">
        <v>0</v>
      </c>
      <c r="AF43" s="106">
        <v>7.0944769382476798</v>
      </c>
      <c r="AG43" s="106">
        <v>6.2353800982236904E-2</v>
      </c>
      <c r="AH43" s="106">
        <v>78.856777191162095</v>
      </c>
      <c r="AI43" s="106">
        <v>0</v>
      </c>
      <c r="AJ43" s="106">
        <v>187.19303894043</v>
      </c>
      <c r="AK43" s="106">
        <v>0</v>
      </c>
      <c r="AL43" s="106">
        <v>143.46916961669902</v>
      </c>
      <c r="AM43" s="106">
        <v>0</v>
      </c>
      <c r="AN43" s="106">
        <v>0</v>
      </c>
      <c r="AO43" s="106">
        <v>0</v>
      </c>
      <c r="AP43" s="106">
        <v>0</v>
      </c>
      <c r="AQ43" s="106">
        <v>0</v>
      </c>
      <c r="AR43" s="106">
        <v>83.567951202392592</v>
      </c>
      <c r="AS43" s="106">
        <v>0</v>
      </c>
      <c r="AT43" s="106">
        <v>207.56887817382801</v>
      </c>
      <c r="AU43" s="106">
        <v>0</v>
      </c>
      <c r="AV43" s="106">
        <v>189.88117980957</v>
      </c>
      <c r="AW43" s="106">
        <v>0</v>
      </c>
      <c r="AX43" s="106">
        <v>58.3770141601562</v>
      </c>
      <c r="AY43" s="106">
        <v>0</v>
      </c>
      <c r="AZ43" s="106">
        <v>78.7874946594238</v>
      </c>
      <c r="BA43" s="106">
        <v>0</v>
      </c>
      <c r="BB43" s="106">
        <v>0</v>
      </c>
      <c r="BC43" s="107">
        <v>0</v>
      </c>
      <c r="BD43" s="107">
        <v>237.76197052002001</v>
      </c>
      <c r="BE43" s="107">
        <v>0</v>
      </c>
      <c r="BF43" s="107">
        <v>122.60836410522501</v>
      </c>
      <c r="BG43" s="107">
        <v>0</v>
      </c>
      <c r="BH43" s="107">
        <v>872.46823120117199</v>
      </c>
      <c r="BI43" s="107">
        <v>0</v>
      </c>
      <c r="BJ43" s="107">
        <v>608.01885986328205</v>
      </c>
      <c r="BK43" s="107">
        <v>0</v>
      </c>
      <c r="BL43" s="107">
        <v>869.572265625</v>
      </c>
      <c r="BM43" s="107">
        <v>0</v>
      </c>
      <c r="BN43" s="107">
        <v>600.70959472656307</v>
      </c>
      <c r="BO43" s="108">
        <v>0</v>
      </c>
    </row>
    <row r="44" spans="1:67" x14ac:dyDescent="0.2">
      <c r="A44" s="105" t="s">
        <v>6</v>
      </c>
      <c r="B44" s="106">
        <v>0.1</v>
      </c>
      <c r="C44" s="106">
        <v>0</v>
      </c>
      <c r="D44" s="106">
        <v>0</v>
      </c>
      <c r="E44" s="106">
        <v>609.33523559570403</v>
      </c>
      <c r="F44" s="106">
        <v>0</v>
      </c>
      <c r="G44" s="106">
        <v>2599.7724609375</v>
      </c>
      <c r="H44" s="106">
        <v>0</v>
      </c>
      <c r="I44" s="106">
        <v>896.50912475586006</v>
      </c>
      <c r="J44" s="106">
        <v>0</v>
      </c>
      <c r="K44" s="106">
        <v>1409.9234008789101</v>
      </c>
      <c r="L44" s="106">
        <v>0</v>
      </c>
      <c r="M44" s="106">
        <v>0</v>
      </c>
      <c r="N44" s="106">
        <v>2.0923166275024401</v>
      </c>
      <c r="O44" s="106">
        <v>0</v>
      </c>
      <c r="P44" s="106">
        <v>177.13330078125</v>
      </c>
      <c r="Q44" s="106">
        <v>0</v>
      </c>
      <c r="R44" s="106">
        <v>139.291465759277</v>
      </c>
      <c r="S44" s="106">
        <v>0</v>
      </c>
      <c r="T44" s="106">
        <v>113.37306976318401</v>
      </c>
      <c r="U44" s="106">
        <v>0</v>
      </c>
      <c r="V44" s="106">
        <v>68.284339904785099</v>
      </c>
      <c r="W44" s="106">
        <v>0</v>
      </c>
      <c r="X44" s="106">
        <v>501.012786865235</v>
      </c>
      <c r="Y44" s="106">
        <v>0</v>
      </c>
      <c r="Z44" s="106">
        <v>91.625450134277301</v>
      </c>
      <c r="AA44" s="106">
        <v>0</v>
      </c>
      <c r="AB44" s="106">
        <v>0</v>
      </c>
      <c r="AC44" s="106">
        <v>7.2538256645202699</v>
      </c>
      <c r="AD44" s="106">
        <v>165.13365173339901</v>
      </c>
      <c r="AE44" s="106">
        <v>0</v>
      </c>
      <c r="AF44" s="106">
        <v>5.48020642995834</v>
      </c>
      <c r="AG44" s="106">
        <v>0.80367118120193504</v>
      </c>
      <c r="AH44" s="106">
        <v>76.078567504882798</v>
      </c>
      <c r="AI44" s="106">
        <v>0</v>
      </c>
      <c r="AJ44" s="106">
        <v>180.42419433593801</v>
      </c>
      <c r="AK44" s="106">
        <v>0</v>
      </c>
      <c r="AL44" s="106">
        <v>138.02360534668</v>
      </c>
      <c r="AM44" s="106">
        <v>0</v>
      </c>
      <c r="AN44" s="106">
        <v>0</v>
      </c>
      <c r="AO44" s="106">
        <v>0</v>
      </c>
      <c r="AP44" s="106">
        <v>0</v>
      </c>
      <c r="AQ44" s="106">
        <v>0</v>
      </c>
      <c r="AR44" s="106">
        <v>84.731891632080092</v>
      </c>
      <c r="AS44" s="106">
        <v>0</v>
      </c>
      <c r="AT44" s="106">
        <v>203.92465209961</v>
      </c>
      <c r="AU44" s="106">
        <v>0</v>
      </c>
      <c r="AV44" s="106">
        <v>194.43993377685501</v>
      </c>
      <c r="AW44" s="106">
        <v>0</v>
      </c>
      <c r="AX44" s="106">
        <v>49.889970779418896</v>
      </c>
      <c r="AY44" s="106">
        <v>0</v>
      </c>
      <c r="AZ44" s="106">
        <v>72.870811462402301</v>
      </c>
      <c r="BA44" s="106">
        <v>0</v>
      </c>
      <c r="BB44" s="106">
        <v>0</v>
      </c>
      <c r="BC44" s="107">
        <v>0</v>
      </c>
      <c r="BD44" s="107">
        <v>230.224098205567</v>
      </c>
      <c r="BE44" s="107">
        <v>0</v>
      </c>
      <c r="BF44" s="107">
        <v>130.43029403686501</v>
      </c>
      <c r="BG44" s="107">
        <v>0</v>
      </c>
      <c r="BH44" s="107">
        <v>882.569580078125</v>
      </c>
      <c r="BI44" s="107">
        <v>0</v>
      </c>
      <c r="BJ44" s="107">
        <v>567.96694946289108</v>
      </c>
      <c r="BK44" s="107">
        <v>0</v>
      </c>
      <c r="BL44" s="107">
        <v>879.59735107421909</v>
      </c>
      <c r="BM44" s="107">
        <v>0</v>
      </c>
      <c r="BN44" s="107">
        <v>560.98330688476608</v>
      </c>
      <c r="BO44" s="108">
        <v>0</v>
      </c>
    </row>
    <row r="45" spans="1:67" x14ac:dyDescent="0.2">
      <c r="A45" s="105" t="s">
        <v>7</v>
      </c>
      <c r="B45" s="106">
        <v>9.6000000000000002E-2</v>
      </c>
      <c r="C45" s="106">
        <v>0</v>
      </c>
      <c r="D45" s="106">
        <v>0</v>
      </c>
      <c r="E45" s="106">
        <v>598.49258422851608</v>
      </c>
      <c r="F45" s="106">
        <v>0</v>
      </c>
      <c r="G45" s="106">
        <v>2447.50805664063</v>
      </c>
      <c r="H45" s="106">
        <v>0</v>
      </c>
      <c r="I45" s="106">
        <v>958.75894165039108</v>
      </c>
      <c r="J45" s="106">
        <v>0</v>
      </c>
      <c r="K45" s="106">
        <v>1386.1077270507801</v>
      </c>
      <c r="L45" s="106">
        <v>0</v>
      </c>
      <c r="M45" s="106">
        <v>0</v>
      </c>
      <c r="N45" s="106">
        <v>2.2516651153564498</v>
      </c>
      <c r="O45" s="106">
        <v>0</v>
      </c>
      <c r="P45" s="106">
        <v>183.17468261718801</v>
      </c>
      <c r="Q45" s="106">
        <v>0</v>
      </c>
      <c r="R45" s="106">
        <v>207.94299316406301</v>
      </c>
      <c r="S45" s="106">
        <v>0</v>
      </c>
      <c r="T45" s="106">
        <v>107.76815795898401</v>
      </c>
      <c r="U45" s="106">
        <v>0</v>
      </c>
      <c r="V45" s="106">
        <v>63.580091476440494</v>
      </c>
      <c r="W45" s="106">
        <v>0</v>
      </c>
      <c r="X45" s="106">
        <v>478.57928466796903</v>
      </c>
      <c r="Y45" s="106">
        <v>0</v>
      </c>
      <c r="Z45" s="106">
        <v>91.777866363525391</v>
      </c>
      <c r="AA45" s="106">
        <v>0</v>
      </c>
      <c r="AB45" s="106">
        <v>0</v>
      </c>
      <c r="AC45" s="106">
        <v>6.6095032691955495</v>
      </c>
      <c r="AD45" s="106">
        <v>105.12158203125</v>
      </c>
      <c r="AE45" s="106">
        <v>0</v>
      </c>
      <c r="AF45" s="106">
        <v>34.4470119476319</v>
      </c>
      <c r="AG45" s="106">
        <v>0</v>
      </c>
      <c r="AH45" s="106">
        <v>76.819885253906293</v>
      </c>
      <c r="AI45" s="106">
        <v>0</v>
      </c>
      <c r="AJ45" s="106">
        <v>181.69204711914102</v>
      </c>
      <c r="AK45" s="106">
        <v>0</v>
      </c>
      <c r="AL45" s="106">
        <v>135.11375427246099</v>
      </c>
      <c r="AM45" s="106">
        <v>0</v>
      </c>
      <c r="AN45" s="106">
        <v>0</v>
      </c>
      <c r="AO45" s="106">
        <v>0</v>
      </c>
      <c r="AP45" s="106">
        <v>0</v>
      </c>
      <c r="AQ45" s="106">
        <v>0</v>
      </c>
      <c r="AR45" s="106">
        <v>81.676551818847699</v>
      </c>
      <c r="AS45" s="106">
        <v>0</v>
      </c>
      <c r="AT45" s="106">
        <v>206.30795288086</v>
      </c>
      <c r="AU45" s="106">
        <v>0</v>
      </c>
      <c r="AV45" s="106">
        <v>199.331245422363</v>
      </c>
      <c r="AW45" s="106">
        <v>0</v>
      </c>
      <c r="AX45" s="106">
        <v>51.490386962890597</v>
      </c>
      <c r="AY45" s="106">
        <v>0</v>
      </c>
      <c r="AZ45" s="106">
        <v>72.233417510986399</v>
      </c>
      <c r="BA45" s="106">
        <v>0</v>
      </c>
      <c r="BB45" s="106">
        <v>0</v>
      </c>
      <c r="BC45" s="107">
        <v>0</v>
      </c>
      <c r="BD45" s="107">
        <v>232.45497131347702</v>
      </c>
      <c r="BE45" s="107">
        <v>0</v>
      </c>
      <c r="BF45" s="107">
        <v>145.18044281005902</v>
      </c>
      <c r="BG45" s="107">
        <v>0</v>
      </c>
      <c r="BH45" s="107">
        <v>834.36315917968705</v>
      </c>
      <c r="BI45" s="107">
        <v>0</v>
      </c>
      <c r="BJ45" s="107">
        <v>539.02783203125</v>
      </c>
      <c r="BK45" s="107">
        <v>0</v>
      </c>
      <c r="BL45" s="107">
        <v>831.61956787109409</v>
      </c>
      <c r="BM45" s="107">
        <v>0</v>
      </c>
      <c r="BN45" s="107">
        <v>532.27976989746003</v>
      </c>
      <c r="BO45" s="108">
        <v>0</v>
      </c>
    </row>
    <row r="46" spans="1:67" x14ac:dyDescent="0.2">
      <c r="A46" s="105" t="s">
        <v>8</v>
      </c>
      <c r="B46" s="106">
        <v>0.33200000000000002</v>
      </c>
      <c r="C46" s="106">
        <v>0</v>
      </c>
      <c r="D46" s="106">
        <v>0</v>
      </c>
      <c r="E46" s="106">
        <v>612.452880859375</v>
      </c>
      <c r="F46" s="106">
        <v>0</v>
      </c>
      <c r="G46" s="106">
        <v>2518.4007568359302</v>
      </c>
      <c r="H46" s="106">
        <v>0</v>
      </c>
      <c r="I46" s="106">
        <v>1003.3939514160201</v>
      </c>
      <c r="J46" s="106">
        <v>0</v>
      </c>
      <c r="K46" s="106">
        <v>1479.37854003906</v>
      </c>
      <c r="L46" s="106">
        <v>0</v>
      </c>
      <c r="M46" s="106">
        <v>0</v>
      </c>
      <c r="N46" s="106">
        <v>2.5426493883132997</v>
      </c>
      <c r="O46" s="106">
        <v>0</v>
      </c>
      <c r="P46" s="106">
        <v>189.486274719238</v>
      </c>
      <c r="Q46" s="106">
        <v>0</v>
      </c>
      <c r="R46" s="106">
        <v>155.69051361084001</v>
      </c>
      <c r="S46" s="106">
        <v>0</v>
      </c>
      <c r="T46" s="106">
        <v>121.60377502441401</v>
      </c>
      <c r="U46" s="106">
        <v>0</v>
      </c>
      <c r="V46" s="106">
        <v>32.2576999664307</v>
      </c>
      <c r="W46" s="106">
        <v>0</v>
      </c>
      <c r="X46" s="106">
        <v>474.04826354980503</v>
      </c>
      <c r="Y46" s="106">
        <v>0</v>
      </c>
      <c r="Z46" s="106">
        <v>92.539974212646499</v>
      </c>
      <c r="AA46" s="106">
        <v>0</v>
      </c>
      <c r="AB46" s="106">
        <v>0</v>
      </c>
      <c r="AC46" s="106">
        <v>5.2515757083892796</v>
      </c>
      <c r="AD46" s="106">
        <v>162.653358459473</v>
      </c>
      <c r="AE46" s="106">
        <v>0</v>
      </c>
      <c r="AF46" s="106">
        <v>76.8614501953125</v>
      </c>
      <c r="AG46" s="106">
        <v>0</v>
      </c>
      <c r="AH46" s="106">
        <v>76.397266387939496</v>
      </c>
      <c r="AI46" s="106">
        <v>0</v>
      </c>
      <c r="AJ46" s="106">
        <v>179.30875396728501</v>
      </c>
      <c r="AK46" s="106">
        <v>0</v>
      </c>
      <c r="AL46" s="106">
        <v>135.862007141113</v>
      </c>
      <c r="AM46" s="106">
        <v>0</v>
      </c>
      <c r="AN46" s="106">
        <v>0</v>
      </c>
      <c r="AO46" s="106">
        <v>0</v>
      </c>
      <c r="AP46" s="106">
        <v>0</v>
      </c>
      <c r="AQ46" s="106">
        <v>0</v>
      </c>
      <c r="AR46" s="106">
        <v>83.741153717041001</v>
      </c>
      <c r="AS46" s="106">
        <v>0</v>
      </c>
      <c r="AT46" s="106">
        <v>206.12782287597702</v>
      </c>
      <c r="AU46" s="106">
        <v>0</v>
      </c>
      <c r="AV46" s="106">
        <v>200.77924346923902</v>
      </c>
      <c r="AW46" s="106">
        <v>0</v>
      </c>
      <c r="AX46" s="106">
        <v>65.568487167358398</v>
      </c>
      <c r="AY46" s="106">
        <v>0</v>
      </c>
      <c r="AZ46" s="106">
        <v>74.533580780029297</v>
      </c>
      <c r="BA46" s="106">
        <v>0</v>
      </c>
      <c r="BB46" s="106">
        <v>0</v>
      </c>
      <c r="BC46" s="107">
        <v>0</v>
      </c>
      <c r="BD46" s="107">
        <v>244.72482299804702</v>
      </c>
      <c r="BE46" s="107">
        <v>0</v>
      </c>
      <c r="BF46" s="107">
        <v>229.79453277587902</v>
      </c>
      <c r="BG46" s="107">
        <v>0</v>
      </c>
      <c r="BH46" s="107">
        <v>844.22891235351608</v>
      </c>
      <c r="BI46" s="107">
        <v>0</v>
      </c>
      <c r="BJ46" s="107">
        <v>564.142578125</v>
      </c>
      <c r="BK46" s="107">
        <v>0</v>
      </c>
      <c r="BL46" s="107">
        <v>841.42990112304699</v>
      </c>
      <c r="BM46" s="107">
        <v>0</v>
      </c>
      <c r="BN46" s="107">
        <v>557.28363037109398</v>
      </c>
      <c r="BO46" s="108">
        <v>0</v>
      </c>
    </row>
    <row r="47" spans="1:67" x14ac:dyDescent="0.2">
      <c r="A47" s="105" t="s">
        <v>9</v>
      </c>
      <c r="B47" s="106">
        <v>0.188</v>
      </c>
      <c r="C47" s="106">
        <v>0</v>
      </c>
      <c r="D47" s="106">
        <v>0</v>
      </c>
      <c r="E47" s="106">
        <v>650.88711547851506</v>
      </c>
      <c r="F47" s="106">
        <v>0</v>
      </c>
      <c r="G47" s="106">
        <v>2601.03686523438</v>
      </c>
      <c r="H47" s="106">
        <v>0</v>
      </c>
      <c r="I47" s="106">
        <v>1022.8968200683601</v>
      </c>
      <c r="J47" s="106">
        <v>0</v>
      </c>
      <c r="K47" s="106">
        <v>1368.0944213867201</v>
      </c>
      <c r="L47" s="106">
        <v>0</v>
      </c>
      <c r="M47" s="106">
        <v>0</v>
      </c>
      <c r="N47" s="106">
        <v>1.9953215718269399</v>
      </c>
      <c r="O47" s="106">
        <v>0</v>
      </c>
      <c r="P47" s="106">
        <v>232.04621887207</v>
      </c>
      <c r="Q47" s="106">
        <v>0</v>
      </c>
      <c r="R47" s="106">
        <v>153.54277038574202</v>
      </c>
      <c r="S47" s="106">
        <v>0</v>
      </c>
      <c r="T47" s="106">
        <v>125.268787384033</v>
      </c>
      <c r="U47" s="106">
        <v>0</v>
      </c>
      <c r="V47" s="106">
        <v>40.280555725097699</v>
      </c>
      <c r="W47" s="106">
        <v>0</v>
      </c>
      <c r="X47" s="106">
        <v>472.80809020996099</v>
      </c>
      <c r="Y47" s="106">
        <v>0</v>
      </c>
      <c r="Z47" s="106">
        <v>95.532955169677692</v>
      </c>
      <c r="AA47" s="106">
        <v>0</v>
      </c>
      <c r="AB47" s="106">
        <v>0</v>
      </c>
      <c r="AC47" s="106">
        <v>3.1454027891159098</v>
      </c>
      <c r="AD47" s="106">
        <v>144.97259521484401</v>
      </c>
      <c r="AE47" s="106">
        <v>0</v>
      </c>
      <c r="AF47" s="106">
        <v>68.900951385498004</v>
      </c>
      <c r="AG47" s="106">
        <v>0</v>
      </c>
      <c r="AH47" s="106">
        <v>77.297931671142592</v>
      </c>
      <c r="AI47" s="106">
        <v>0</v>
      </c>
      <c r="AJ47" s="106">
        <v>191.34303283691401</v>
      </c>
      <c r="AK47" s="106">
        <v>0</v>
      </c>
      <c r="AL47" s="106">
        <v>145.097297668457</v>
      </c>
      <c r="AM47" s="106">
        <v>0</v>
      </c>
      <c r="AN47" s="106">
        <v>0</v>
      </c>
      <c r="AO47" s="106">
        <v>0</v>
      </c>
      <c r="AP47" s="106">
        <v>0</v>
      </c>
      <c r="AQ47" s="106">
        <v>0</v>
      </c>
      <c r="AR47" s="106">
        <v>93.911758422851491</v>
      </c>
      <c r="AS47" s="106">
        <v>0</v>
      </c>
      <c r="AT47" s="106">
        <v>215.72336578369101</v>
      </c>
      <c r="AU47" s="106">
        <v>0</v>
      </c>
      <c r="AV47" s="106">
        <v>229.385780334473</v>
      </c>
      <c r="AW47" s="106">
        <v>0</v>
      </c>
      <c r="AX47" s="106">
        <v>75.704444885253892</v>
      </c>
      <c r="AY47" s="106">
        <v>0</v>
      </c>
      <c r="AZ47" s="106">
        <v>81.087654113769503</v>
      </c>
      <c r="BA47" s="106">
        <v>0</v>
      </c>
      <c r="BB47" s="106">
        <v>0</v>
      </c>
      <c r="BC47" s="107">
        <v>0</v>
      </c>
      <c r="BD47" s="107">
        <v>256.48196411132801</v>
      </c>
      <c r="BE47" s="107">
        <v>0</v>
      </c>
      <c r="BF47" s="107">
        <v>235.89136505127001</v>
      </c>
      <c r="BG47" s="107">
        <v>0</v>
      </c>
      <c r="BH47" s="107">
        <v>846.02331542968807</v>
      </c>
      <c r="BI47" s="107">
        <v>0</v>
      </c>
      <c r="BJ47" s="107">
        <v>506.36138916015602</v>
      </c>
      <c r="BK47" s="107">
        <v>0</v>
      </c>
      <c r="BL47" s="107">
        <v>843.30056762695301</v>
      </c>
      <c r="BM47" s="107">
        <v>0</v>
      </c>
      <c r="BN47" s="107">
        <v>500.10523986816503</v>
      </c>
      <c r="BO47" s="108">
        <v>0</v>
      </c>
    </row>
    <row r="48" spans="1:67" x14ac:dyDescent="0.2">
      <c r="A48" s="105" t="s">
        <v>10</v>
      </c>
      <c r="B48" s="106">
        <v>0.35100000000000003</v>
      </c>
      <c r="C48" s="106">
        <v>0</v>
      </c>
      <c r="D48" s="106">
        <v>0</v>
      </c>
      <c r="E48" s="106">
        <v>703.00448608398403</v>
      </c>
      <c r="F48" s="106">
        <v>0</v>
      </c>
      <c r="G48" s="106">
        <v>3068.0322265625</v>
      </c>
      <c r="H48" s="106">
        <v>0</v>
      </c>
      <c r="I48" s="106">
        <v>1502.34558105469</v>
      </c>
      <c r="J48" s="106">
        <v>0</v>
      </c>
      <c r="K48" s="106">
        <v>1953.9255981445301</v>
      </c>
      <c r="L48" s="106">
        <v>0</v>
      </c>
      <c r="M48" s="106">
        <v>0</v>
      </c>
      <c r="N48" s="106">
        <v>2.3070906400680498</v>
      </c>
      <c r="O48" s="106">
        <v>0</v>
      </c>
      <c r="P48" s="106">
        <v>329.56756591796903</v>
      </c>
      <c r="Q48" s="106">
        <v>0</v>
      </c>
      <c r="R48" s="106">
        <v>233.127006530762</v>
      </c>
      <c r="S48" s="106">
        <v>0</v>
      </c>
      <c r="T48" s="106">
        <v>177.271858215332</v>
      </c>
      <c r="U48" s="106">
        <v>0</v>
      </c>
      <c r="V48" s="106">
        <v>66.6839275360107</v>
      </c>
      <c r="W48" s="106">
        <v>0</v>
      </c>
      <c r="X48" s="106">
        <v>489.09629821777401</v>
      </c>
      <c r="Y48" s="106">
        <v>0</v>
      </c>
      <c r="Z48" s="106">
        <v>94.694637298583999</v>
      </c>
      <c r="AA48" s="106">
        <v>0</v>
      </c>
      <c r="AB48" s="106">
        <v>0</v>
      </c>
      <c r="AC48" s="106">
        <v>1.5449887216091198</v>
      </c>
      <c r="AD48" s="106">
        <v>180.18170166015602</v>
      </c>
      <c r="AE48" s="106">
        <v>0</v>
      </c>
      <c r="AF48" s="106">
        <v>81.226219177246094</v>
      </c>
      <c r="AG48" s="106">
        <v>0</v>
      </c>
      <c r="AH48" s="106">
        <v>117.38449478149401</v>
      </c>
      <c r="AI48" s="106">
        <v>0</v>
      </c>
      <c r="AJ48" s="106">
        <v>188.07292938232402</v>
      </c>
      <c r="AK48" s="106">
        <v>0</v>
      </c>
      <c r="AL48" s="106">
        <v>146.06724548339901</v>
      </c>
      <c r="AM48" s="106">
        <v>0</v>
      </c>
      <c r="AN48" s="106">
        <v>0</v>
      </c>
      <c r="AO48" s="106">
        <v>0</v>
      </c>
      <c r="AP48" s="106">
        <v>0</v>
      </c>
      <c r="AQ48" s="106">
        <v>0</v>
      </c>
      <c r="AR48" s="106">
        <v>97.812328338623004</v>
      </c>
      <c r="AS48" s="106">
        <v>0</v>
      </c>
      <c r="AT48" s="106">
        <v>243.13133239746102</v>
      </c>
      <c r="AU48" s="106">
        <v>0</v>
      </c>
      <c r="AV48" s="106">
        <v>240.73416900634803</v>
      </c>
      <c r="AW48" s="106">
        <v>0</v>
      </c>
      <c r="AX48" s="106">
        <v>92.90023803710929</v>
      </c>
      <c r="AY48" s="106">
        <v>0</v>
      </c>
      <c r="AZ48" s="106">
        <v>119.97564697265601</v>
      </c>
      <c r="BA48" s="106">
        <v>0</v>
      </c>
      <c r="BB48" s="106">
        <v>0</v>
      </c>
      <c r="BC48" s="107">
        <v>0</v>
      </c>
      <c r="BD48" s="107">
        <v>562.72229003906307</v>
      </c>
      <c r="BE48" s="107">
        <v>0</v>
      </c>
      <c r="BF48" s="107">
        <v>561.79389953613304</v>
      </c>
      <c r="BG48" s="107">
        <v>0</v>
      </c>
      <c r="BH48" s="107">
        <v>841.42993164062602</v>
      </c>
      <c r="BI48" s="107">
        <v>0</v>
      </c>
      <c r="BJ48" s="107">
        <v>759.45544433593705</v>
      </c>
      <c r="BK48" s="107">
        <v>0</v>
      </c>
      <c r="BL48" s="107">
        <v>838.80413818359409</v>
      </c>
      <c r="BM48" s="107">
        <v>0</v>
      </c>
      <c r="BN48" s="107">
        <v>752.07000732421909</v>
      </c>
      <c r="BO48" s="108">
        <v>0</v>
      </c>
    </row>
    <row r="49" spans="1:67" x14ac:dyDescent="0.2">
      <c r="A49" s="105" t="s">
        <v>11</v>
      </c>
      <c r="B49" s="106">
        <v>0.26300000000000001</v>
      </c>
      <c r="C49" s="106">
        <v>0</v>
      </c>
      <c r="D49" s="106">
        <v>0</v>
      </c>
      <c r="E49" s="106">
        <v>871.56759643554699</v>
      </c>
      <c r="F49" s="106">
        <v>0</v>
      </c>
      <c r="G49" s="106">
        <v>3304.85546875</v>
      </c>
      <c r="H49" s="106">
        <v>0</v>
      </c>
      <c r="I49" s="106">
        <v>1631.40063476563</v>
      </c>
      <c r="J49" s="106">
        <v>0</v>
      </c>
      <c r="K49" s="106">
        <v>2156.4716796875</v>
      </c>
      <c r="L49" s="106">
        <v>0</v>
      </c>
      <c r="M49" s="106">
        <v>0</v>
      </c>
      <c r="N49" s="106">
        <v>2.17545485496521</v>
      </c>
      <c r="O49" s="106">
        <v>0</v>
      </c>
      <c r="P49" s="106">
        <v>471.76194763183599</v>
      </c>
      <c r="Q49" s="106">
        <v>0</v>
      </c>
      <c r="R49" s="106">
        <v>246.041160583497</v>
      </c>
      <c r="S49" s="106">
        <v>0</v>
      </c>
      <c r="T49" s="106">
        <v>330.96705627441401</v>
      </c>
      <c r="U49" s="106">
        <v>0</v>
      </c>
      <c r="V49" s="106">
        <v>70.161888122558594</v>
      </c>
      <c r="W49" s="106">
        <v>0</v>
      </c>
      <c r="X49" s="106">
        <v>541.54971313476608</v>
      </c>
      <c r="Y49" s="106">
        <v>0</v>
      </c>
      <c r="Z49" s="106">
        <v>94.237380981445298</v>
      </c>
      <c r="AA49" s="106">
        <v>0</v>
      </c>
      <c r="AB49" s="106">
        <v>0</v>
      </c>
      <c r="AC49" s="106">
        <v>1.9398959875106898</v>
      </c>
      <c r="AD49" s="106">
        <v>229.57976531982402</v>
      </c>
      <c r="AE49" s="106">
        <v>0</v>
      </c>
      <c r="AF49" s="106">
        <v>88.611679077148494</v>
      </c>
      <c r="AG49" s="106">
        <v>0</v>
      </c>
      <c r="AH49" s="106">
        <v>187.85121917724601</v>
      </c>
      <c r="AI49" s="106">
        <v>0</v>
      </c>
      <c r="AJ49" s="106">
        <v>198.402870178223</v>
      </c>
      <c r="AK49" s="106">
        <v>0</v>
      </c>
      <c r="AL49" s="106">
        <v>149.808479309082</v>
      </c>
      <c r="AM49" s="106">
        <v>0</v>
      </c>
      <c r="AN49" s="106">
        <v>0</v>
      </c>
      <c r="AO49" s="106">
        <v>0</v>
      </c>
      <c r="AP49" s="106">
        <v>0</v>
      </c>
      <c r="AQ49" s="106">
        <v>0</v>
      </c>
      <c r="AR49" s="106">
        <v>99.57209396362309</v>
      </c>
      <c r="AS49" s="106">
        <v>0</v>
      </c>
      <c r="AT49" s="106">
        <v>266.95048522949202</v>
      </c>
      <c r="AU49" s="106">
        <v>0</v>
      </c>
      <c r="AV49" s="106">
        <v>264.32470703125</v>
      </c>
      <c r="AW49" s="106">
        <v>0</v>
      </c>
      <c r="AX49" s="106">
        <v>105.260147094727</v>
      </c>
      <c r="AY49" s="106">
        <v>0</v>
      </c>
      <c r="AZ49" s="106">
        <v>162.452445983887</v>
      </c>
      <c r="BA49" s="106">
        <v>0</v>
      </c>
      <c r="BB49" s="106">
        <v>0</v>
      </c>
      <c r="BC49" s="107">
        <v>0</v>
      </c>
      <c r="BD49" s="107">
        <v>763.74398803711006</v>
      </c>
      <c r="BE49" s="107">
        <v>0</v>
      </c>
      <c r="BF49" s="107">
        <v>570.68280029296898</v>
      </c>
      <c r="BG49" s="107">
        <v>0</v>
      </c>
      <c r="BH49" s="107">
        <v>749.84606933593705</v>
      </c>
      <c r="BI49" s="107">
        <v>0</v>
      </c>
      <c r="BJ49" s="107">
        <v>810.14218139648506</v>
      </c>
      <c r="BK49" s="107">
        <v>0</v>
      </c>
      <c r="BL49" s="107">
        <v>747.455810546875</v>
      </c>
      <c r="BM49" s="107">
        <v>0</v>
      </c>
      <c r="BN49" s="107">
        <v>802.47262573242199</v>
      </c>
      <c r="BO49" s="108">
        <v>0</v>
      </c>
    </row>
    <row r="50" spans="1:67" x14ac:dyDescent="0.2">
      <c r="A50" s="105" t="s">
        <v>12</v>
      </c>
      <c r="B50" s="106">
        <v>0.20300000000000001</v>
      </c>
      <c r="C50" s="106">
        <v>0</v>
      </c>
      <c r="D50" s="106">
        <v>0</v>
      </c>
      <c r="E50" s="106">
        <v>924.06604003906205</v>
      </c>
      <c r="F50" s="106">
        <v>0</v>
      </c>
      <c r="G50" s="106">
        <v>3298.08325195312</v>
      </c>
      <c r="H50" s="106">
        <v>0</v>
      </c>
      <c r="I50" s="106">
        <v>1749.3878784179701</v>
      </c>
      <c r="J50" s="106">
        <v>0</v>
      </c>
      <c r="K50" s="106">
        <v>2180.4432373046802</v>
      </c>
      <c r="L50" s="106">
        <v>0</v>
      </c>
      <c r="M50" s="106">
        <v>0</v>
      </c>
      <c r="N50" s="106">
        <v>2.0923165082931501</v>
      </c>
      <c r="O50" s="106">
        <v>0</v>
      </c>
      <c r="P50" s="106">
        <v>530.18746948242199</v>
      </c>
      <c r="Q50" s="106">
        <v>0</v>
      </c>
      <c r="R50" s="106">
        <v>406.24195861816401</v>
      </c>
      <c r="S50" s="106">
        <v>0</v>
      </c>
      <c r="T50" s="106">
        <v>368.27542114257801</v>
      </c>
      <c r="U50" s="106">
        <v>0</v>
      </c>
      <c r="V50" s="106">
        <v>94.9925537109375</v>
      </c>
      <c r="W50" s="106">
        <v>0</v>
      </c>
      <c r="X50" s="106">
        <v>530.32601928710903</v>
      </c>
      <c r="Y50" s="106">
        <v>0</v>
      </c>
      <c r="Z50" s="106">
        <v>96.551399230957003</v>
      </c>
      <c r="AA50" s="106">
        <v>0</v>
      </c>
      <c r="AB50" s="106">
        <v>0</v>
      </c>
      <c r="AC50" s="106">
        <v>3.08997714519501</v>
      </c>
      <c r="AD50" s="106">
        <v>254.65986633300801</v>
      </c>
      <c r="AE50" s="106">
        <v>0</v>
      </c>
      <c r="AF50" s="106">
        <v>114.83491897583001</v>
      </c>
      <c r="AG50" s="106">
        <v>0</v>
      </c>
      <c r="AH50" s="106">
        <v>194.27366638183602</v>
      </c>
      <c r="AI50" s="106">
        <v>0</v>
      </c>
      <c r="AJ50" s="106">
        <v>211.871299743652</v>
      </c>
      <c r="AK50" s="106">
        <v>0</v>
      </c>
      <c r="AL50" s="106">
        <v>154.318733215332</v>
      </c>
      <c r="AM50" s="106">
        <v>0</v>
      </c>
      <c r="AN50" s="106">
        <v>0</v>
      </c>
      <c r="AO50" s="106">
        <v>0</v>
      </c>
      <c r="AP50" s="106">
        <v>0</v>
      </c>
      <c r="AQ50" s="106">
        <v>0</v>
      </c>
      <c r="AR50" s="106">
        <v>95.11725997924809</v>
      </c>
      <c r="AS50" s="106">
        <v>0</v>
      </c>
      <c r="AT50" s="106">
        <v>266.54864501953102</v>
      </c>
      <c r="AU50" s="106">
        <v>0</v>
      </c>
      <c r="AV50" s="106">
        <v>274.232025146485</v>
      </c>
      <c r="AW50" s="106">
        <v>0</v>
      </c>
      <c r="AX50" s="106">
        <v>106.14694976806601</v>
      </c>
      <c r="AY50" s="106">
        <v>0</v>
      </c>
      <c r="AZ50" s="106">
        <v>150.79920959472702</v>
      </c>
      <c r="BA50" s="106">
        <v>0</v>
      </c>
      <c r="BB50" s="106">
        <v>0</v>
      </c>
      <c r="BC50" s="107">
        <v>0</v>
      </c>
      <c r="BD50" s="107">
        <v>717.15878295898403</v>
      </c>
      <c r="BE50" s="107">
        <v>0</v>
      </c>
      <c r="BF50" s="107">
        <v>550.13372802734398</v>
      </c>
      <c r="BG50" s="107">
        <v>0</v>
      </c>
      <c r="BH50" s="107">
        <v>708.17984008789108</v>
      </c>
      <c r="BI50" s="107">
        <v>0</v>
      </c>
      <c r="BJ50" s="107">
        <v>806.44943237304699</v>
      </c>
      <c r="BK50" s="107">
        <v>0</v>
      </c>
      <c r="BL50" s="107">
        <v>705.90740966796898</v>
      </c>
      <c r="BM50" s="107">
        <v>0</v>
      </c>
      <c r="BN50" s="107">
        <v>798.55822753906205</v>
      </c>
      <c r="BO50" s="108">
        <v>0</v>
      </c>
    </row>
    <row r="51" spans="1:67" x14ac:dyDescent="0.2">
      <c r="A51" s="105" t="s">
        <v>13</v>
      </c>
      <c r="B51" s="106">
        <v>0.21300000000000002</v>
      </c>
      <c r="C51" s="106">
        <v>0</v>
      </c>
      <c r="D51" s="106">
        <v>0</v>
      </c>
      <c r="E51" s="106">
        <v>1046.1409301757801</v>
      </c>
      <c r="F51" s="106">
        <v>0</v>
      </c>
      <c r="G51" s="106">
        <v>3440.94262695312</v>
      </c>
      <c r="H51" s="106">
        <v>0</v>
      </c>
      <c r="I51" s="106">
        <v>1718.0724487304701</v>
      </c>
      <c r="J51" s="106">
        <v>0</v>
      </c>
      <c r="K51" s="106">
        <v>2284.08911132813</v>
      </c>
      <c r="L51" s="106">
        <v>0</v>
      </c>
      <c r="M51" s="106">
        <v>0</v>
      </c>
      <c r="N51" s="106">
        <v>2.3348034620284999</v>
      </c>
      <c r="O51" s="106">
        <v>0</v>
      </c>
      <c r="P51" s="106">
        <v>584.49069213867199</v>
      </c>
      <c r="Q51" s="106">
        <v>0</v>
      </c>
      <c r="R51" s="106">
        <v>415.20703125</v>
      </c>
      <c r="S51" s="106">
        <v>0</v>
      </c>
      <c r="T51" s="106">
        <v>453.111236572265</v>
      </c>
      <c r="U51" s="106">
        <v>0</v>
      </c>
      <c r="V51" s="106">
        <v>127.104763031006</v>
      </c>
      <c r="W51" s="106">
        <v>0</v>
      </c>
      <c r="X51" s="106">
        <v>561.6484375</v>
      </c>
      <c r="Y51" s="106">
        <v>0</v>
      </c>
      <c r="Z51" s="106">
        <v>95.512165069580092</v>
      </c>
      <c r="AA51" s="106">
        <v>0</v>
      </c>
      <c r="AB51" s="106">
        <v>0</v>
      </c>
      <c r="AC51" s="106">
        <v>5.3277859687805096</v>
      </c>
      <c r="AD51" s="106">
        <v>231.49887847900402</v>
      </c>
      <c r="AE51" s="106">
        <v>0</v>
      </c>
      <c r="AF51" s="106">
        <v>119.92714691162101</v>
      </c>
      <c r="AG51" s="106">
        <v>0</v>
      </c>
      <c r="AH51" s="106">
        <v>179.92536163330001</v>
      </c>
      <c r="AI51" s="106">
        <v>0</v>
      </c>
      <c r="AJ51" s="106">
        <v>233.993034362793</v>
      </c>
      <c r="AK51" s="106">
        <v>0</v>
      </c>
      <c r="AL51" s="106">
        <v>164.51011657714801</v>
      </c>
      <c r="AM51" s="106">
        <v>0</v>
      </c>
      <c r="AN51" s="106">
        <v>0</v>
      </c>
      <c r="AO51" s="106">
        <v>0</v>
      </c>
      <c r="AP51" s="106">
        <v>0</v>
      </c>
      <c r="AQ51" s="106">
        <v>0</v>
      </c>
      <c r="AR51" s="106">
        <v>100.78453063964801</v>
      </c>
      <c r="AS51" s="106">
        <v>0</v>
      </c>
      <c r="AT51" s="106">
        <v>284.31948852539</v>
      </c>
      <c r="AU51" s="106">
        <v>0</v>
      </c>
      <c r="AV51" s="106">
        <v>286.30093383789102</v>
      </c>
      <c r="AW51" s="106">
        <v>0</v>
      </c>
      <c r="AX51" s="106">
        <v>112.40311813354501</v>
      </c>
      <c r="AY51" s="106">
        <v>0</v>
      </c>
      <c r="AZ51" s="106">
        <v>157.84518432617202</v>
      </c>
      <c r="BA51" s="106">
        <v>0</v>
      </c>
      <c r="BB51" s="106">
        <v>0</v>
      </c>
      <c r="BC51" s="107">
        <v>0</v>
      </c>
      <c r="BD51" s="107">
        <v>696.26333618164006</v>
      </c>
      <c r="BE51" s="107">
        <v>0</v>
      </c>
      <c r="BF51" s="107">
        <v>465.52656555175804</v>
      </c>
      <c r="BG51" s="107">
        <v>0</v>
      </c>
      <c r="BH51" s="107">
        <v>754.03759765625</v>
      </c>
      <c r="BI51" s="107">
        <v>0</v>
      </c>
      <c r="BJ51" s="107">
        <v>853.969970703125</v>
      </c>
      <c r="BK51" s="107">
        <v>0</v>
      </c>
      <c r="BL51" s="107">
        <v>751.93145751953102</v>
      </c>
      <c r="BM51" s="107">
        <v>0</v>
      </c>
      <c r="BN51" s="107">
        <v>845.7392578125</v>
      </c>
      <c r="BO51" s="108">
        <v>0</v>
      </c>
    </row>
    <row r="52" spans="1:67" x14ac:dyDescent="0.2">
      <c r="A52" s="105" t="s">
        <v>14</v>
      </c>
      <c r="B52" s="106">
        <v>0.309</v>
      </c>
      <c r="C52" s="106">
        <v>0</v>
      </c>
      <c r="D52" s="106">
        <v>0</v>
      </c>
      <c r="E52" s="106">
        <v>1077.07531738281</v>
      </c>
      <c r="F52" s="106">
        <v>0</v>
      </c>
      <c r="G52" s="106">
        <v>3239.88623046875</v>
      </c>
      <c r="H52" s="106">
        <v>0</v>
      </c>
      <c r="I52" s="106">
        <v>1594.5079956054701</v>
      </c>
      <c r="J52" s="106">
        <v>0</v>
      </c>
      <c r="K52" s="106">
        <v>1608.1565551757801</v>
      </c>
      <c r="L52" s="106">
        <v>0</v>
      </c>
      <c r="M52" s="106">
        <v>0</v>
      </c>
      <c r="N52" s="106">
        <v>2.1962395906448298</v>
      </c>
      <c r="O52" s="106">
        <v>0</v>
      </c>
      <c r="P52" s="106">
        <v>614.41360473632801</v>
      </c>
      <c r="Q52" s="106">
        <v>0</v>
      </c>
      <c r="R52" s="106">
        <v>408.28578186035202</v>
      </c>
      <c r="S52" s="106">
        <v>0</v>
      </c>
      <c r="T52" s="106">
        <v>461.02322387695301</v>
      </c>
      <c r="U52" s="106">
        <v>0</v>
      </c>
      <c r="V52" s="106">
        <v>115.2783203125</v>
      </c>
      <c r="W52" s="106">
        <v>0</v>
      </c>
      <c r="X52" s="106">
        <v>541.59126281738304</v>
      </c>
      <c r="Y52" s="106">
        <v>0</v>
      </c>
      <c r="Z52" s="106">
        <v>97.465919494628892</v>
      </c>
      <c r="AA52" s="106">
        <v>0</v>
      </c>
      <c r="AB52" s="106">
        <v>0</v>
      </c>
      <c r="AC52" s="106">
        <v>4.9398066997528094</v>
      </c>
      <c r="AD52" s="106">
        <v>244.65553283691401</v>
      </c>
      <c r="AE52" s="106">
        <v>0</v>
      </c>
      <c r="AF52" s="106">
        <v>116.102783203125</v>
      </c>
      <c r="AG52" s="106">
        <v>0</v>
      </c>
      <c r="AH52" s="106">
        <v>177.67369079589901</v>
      </c>
      <c r="AI52" s="106">
        <v>0</v>
      </c>
      <c r="AJ52" s="106">
        <v>236.868240356445</v>
      </c>
      <c r="AK52" s="106">
        <v>0</v>
      </c>
      <c r="AL52" s="106">
        <v>174.098747253418</v>
      </c>
      <c r="AM52" s="106">
        <v>0</v>
      </c>
      <c r="AN52" s="106">
        <v>0</v>
      </c>
      <c r="AO52" s="106">
        <v>0</v>
      </c>
      <c r="AP52" s="106">
        <v>0</v>
      </c>
      <c r="AQ52" s="106">
        <v>0</v>
      </c>
      <c r="AR52" s="106">
        <v>106.14695739746101</v>
      </c>
      <c r="AS52" s="106">
        <v>0</v>
      </c>
      <c r="AT52" s="106">
        <v>286.97991943359403</v>
      </c>
      <c r="AU52" s="106">
        <v>0</v>
      </c>
      <c r="AV52" s="106">
        <v>285.44184875488304</v>
      </c>
      <c r="AW52" s="106">
        <v>0</v>
      </c>
      <c r="AX52" s="106">
        <v>114.696353912354</v>
      </c>
      <c r="AY52" s="106">
        <v>0</v>
      </c>
      <c r="AZ52" s="106">
        <v>166.55393218994101</v>
      </c>
      <c r="BA52" s="106">
        <v>0</v>
      </c>
      <c r="BB52" s="106">
        <v>0</v>
      </c>
      <c r="BC52" s="107">
        <v>0</v>
      </c>
      <c r="BD52" s="107">
        <v>550.16143798828205</v>
      </c>
      <c r="BE52" s="107">
        <v>0</v>
      </c>
      <c r="BF52" s="107">
        <v>357.34271240234403</v>
      </c>
      <c r="BG52" s="107">
        <v>0</v>
      </c>
      <c r="BH52" s="107">
        <v>712.66238403320301</v>
      </c>
      <c r="BI52" s="107">
        <v>0</v>
      </c>
      <c r="BJ52" s="107">
        <v>517.01693725585903</v>
      </c>
      <c r="BK52" s="107">
        <v>0</v>
      </c>
      <c r="BL52" s="107">
        <v>711.18667602539108</v>
      </c>
      <c r="BM52" s="107">
        <v>0</v>
      </c>
      <c r="BN52" s="107">
        <v>510.75386047363304</v>
      </c>
      <c r="BO52" s="108">
        <v>0</v>
      </c>
    </row>
    <row r="53" spans="1:67" x14ac:dyDescent="0.2">
      <c r="A53" s="105" t="s">
        <v>15</v>
      </c>
      <c r="B53" s="106">
        <v>0.35000000000000003</v>
      </c>
      <c r="C53" s="106">
        <v>0</v>
      </c>
      <c r="D53" s="106">
        <v>0</v>
      </c>
      <c r="E53" s="106">
        <v>994.43930053710903</v>
      </c>
      <c r="F53" s="106">
        <v>0</v>
      </c>
      <c r="G53" s="106">
        <v>3107.4364013671902</v>
      </c>
      <c r="H53" s="106">
        <v>0</v>
      </c>
      <c r="I53" s="106">
        <v>1605.71435546875</v>
      </c>
      <c r="J53" s="106">
        <v>0</v>
      </c>
      <c r="K53" s="106">
        <v>2050.27954101562</v>
      </c>
      <c r="L53" s="106">
        <v>0</v>
      </c>
      <c r="M53" s="106">
        <v>0</v>
      </c>
      <c r="N53" s="106">
        <v>2.27244961261749</v>
      </c>
      <c r="O53" s="106">
        <v>0</v>
      </c>
      <c r="P53" s="106">
        <v>472.92588806152304</v>
      </c>
      <c r="Q53" s="106">
        <v>0</v>
      </c>
      <c r="R53" s="106">
        <v>391.70657348632801</v>
      </c>
      <c r="S53" s="106">
        <v>0</v>
      </c>
      <c r="T53" s="106">
        <v>365.67733764648403</v>
      </c>
      <c r="U53" s="106">
        <v>0</v>
      </c>
      <c r="V53" s="106">
        <v>115.811794281006</v>
      </c>
      <c r="W53" s="106">
        <v>0</v>
      </c>
      <c r="X53" s="106">
        <v>527.94274902343705</v>
      </c>
      <c r="Y53" s="106">
        <v>0</v>
      </c>
      <c r="Z53" s="106">
        <v>97.81232833862309</v>
      </c>
      <c r="AA53" s="106">
        <v>0</v>
      </c>
      <c r="AB53" s="106">
        <v>0</v>
      </c>
      <c r="AC53" s="106">
        <v>4.9952323436737096</v>
      </c>
      <c r="AD53" s="106">
        <v>194.43994140625</v>
      </c>
      <c r="AE53" s="106">
        <v>0</v>
      </c>
      <c r="AF53" s="106">
        <v>101.020092010498</v>
      </c>
      <c r="AG53" s="106">
        <v>0</v>
      </c>
      <c r="AH53" s="106">
        <v>185.75198364257801</v>
      </c>
      <c r="AI53" s="106">
        <v>0</v>
      </c>
      <c r="AJ53" s="106">
        <v>242.94428253173902</v>
      </c>
      <c r="AK53" s="106">
        <v>0</v>
      </c>
      <c r="AL53" s="106">
        <v>177.057090759277</v>
      </c>
      <c r="AM53" s="106">
        <v>0</v>
      </c>
      <c r="AN53" s="106">
        <v>0</v>
      </c>
      <c r="AO53" s="106">
        <v>0</v>
      </c>
      <c r="AP53" s="106">
        <v>0</v>
      </c>
      <c r="AQ53" s="106">
        <v>0</v>
      </c>
      <c r="AR53" s="106">
        <v>108.39169311523401</v>
      </c>
      <c r="AS53" s="106">
        <v>0</v>
      </c>
      <c r="AT53" s="106">
        <v>267.87193298339804</v>
      </c>
      <c r="AU53" s="106">
        <v>0</v>
      </c>
      <c r="AV53" s="106">
        <v>288.09535217285202</v>
      </c>
      <c r="AW53" s="106">
        <v>0</v>
      </c>
      <c r="AX53" s="106">
        <v>113.788761138916</v>
      </c>
      <c r="AY53" s="106">
        <v>0</v>
      </c>
      <c r="AZ53" s="106">
        <v>149.10179901123101</v>
      </c>
      <c r="BA53" s="106">
        <v>0</v>
      </c>
      <c r="BB53" s="106">
        <v>0</v>
      </c>
      <c r="BC53" s="107">
        <v>0</v>
      </c>
      <c r="BD53" s="107">
        <v>610.25665283203102</v>
      </c>
      <c r="BE53" s="107">
        <v>0</v>
      </c>
      <c r="BF53" s="107">
        <v>417.39633178710903</v>
      </c>
      <c r="BG53" s="107">
        <v>0</v>
      </c>
      <c r="BH53" s="107">
        <v>712.96029663085903</v>
      </c>
      <c r="BI53" s="107">
        <v>0</v>
      </c>
      <c r="BJ53" s="107">
        <v>751.598876953125</v>
      </c>
      <c r="BK53" s="107">
        <v>0</v>
      </c>
      <c r="BL53" s="107">
        <v>711.36679077148506</v>
      </c>
      <c r="BM53" s="107">
        <v>0</v>
      </c>
      <c r="BN53" s="107">
        <v>744.26190185546909</v>
      </c>
      <c r="BO53" s="108">
        <v>0</v>
      </c>
    </row>
    <row r="54" spans="1:67" x14ac:dyDescent="0.2">
      <c r="A54" s="105" t="s">
        <v>16</v>
      </c>
      <c r="B54" s="106">
        <v>0.35700000000000004</v>
      </c>
      <c r="C54" s="106">
        <v>0</v>
      </c>
      <c r="D54" s="106">
        <v>0</v>
      </c>
      <c r="E54" s="106">
        <v>997.93792724609409</v>
      </c>
      <c r="F54" s="106">
        <v>0</v>
      </c>
      <c r="G54" s="106">
        <v>3364.24731445313</v>
      </c>
      <c r="H54" s="106">
        <v>0</v>
      </c>
      <c r="I54" s="106">
        <v>1558.013671875</v>
      </c>
      <c r="J54" s="106">
        <v>0</v>
      </c>
      <c r="K54" s="106">
        <v>2104.9259033203102</v>
      </c>
      <c r="L54" s="106">
        <v>0</v>
      </c>
      <c r="M54" s="106">
        <v>0</v>
      </c>
      <c r="N54" s="106">
        <v>2.1131011247634901</v>
      </c>
      <c r="O54" s="106">
        <v>0</v>
      </c>
      <c r="P54" s="106">
        <v>557.27670288086006</v>
      </c>
      <c r="Q54" s="106">
        <v>0</v>
      </c>
      <c r="R54" s="106">
        <v>374.06045532226602</v>
      </c>
      <c r="S54" s="106">
        <v>0</v>
      </c>
      <c r="T54" s="106">
        <v>371.16447448730503</v>
      </c>
      <c r="U54" s="106">
        <v>0</v>
      </c>
      <c r="V54" s="106">
        <v>98.8792724609375</v>
      </c>
      <c r="W54" s="106">
        <v>0</v>
      </c>
      <c r="X54" s="106">
        <v>545.10388183593807</v>
      </c>
      <c r="Y54" s="106">
        <v>0</v>
      </c>
      <c r="Z54" s="106">
        <v>96.170345306396499</v>
      </c>
      <c r="AA54" s="106">
        <v>0</v>
      </c>
      <c r="AB54" s="106">
        <v>0</v>
      </c>
      <c r="AC54" s="106">
        <v>5.4247808456420898</v>
      </c>
      <c r="AD54" s="106">
        <v>266.61100769042901</v>
      </c>
      <c r="AE54" s="106">
        <v>0</v>
      </c>
      <c r="AF54" s="106">
        <v>97.2095756530762</v>
      </c>
      <c r="AG54" s="106">
        <v>0</v>
      </c>
      <c r="AH54" s="106">
        <v>166.92805480957099</v>
      </c>
      <c r="AI54" s="106">
        <v>0</v>
      </c>
      <c r="AJ54" s="106">
        <v>243.99043273925801</v>
      </c>
      <c r="AK54" s="106">
        <v>0</v>
      </c>
      <c r="AL54" s="106">
        <v>176.47511291503901</v>
      </c>
      <c r="AM54" s="106">
        <v>0</v>
      </c>
      <c r="AN54" s="106">
        <v>0</v>
      </c>
      <c r="AO54" s="106">
        <v>0</v>
      </c>
      <c r="AP54" s="106">
        <v>0</v>
      </c>
      <c r="AQ54" s="106">
        <v>0</v>
      </c>
      <c r="AR54" s="106">
        <v>107.90672302246101</v>
      </c>
      <c r="AS54" s="106">
        <v>0</v>
      </c>
      <c r="AT54" s="106">
        <v>268.38461303710903</v>
      </c>
      <c r="AU54" s="106">
        <v>0</v>
      </c>
      <c r="AV54" s="106">
        <v>280.55746459960903</v>
      </c>
      <c r="AW54" s="106">
        <v>0</v>
      </c>
      <c r="AX54" s="106">
        <v>103.77750778198201</v>
      </c>
      <c r="AY54" s="106">
        <v>0</v>
      </c>
      <c r="AZ54" s="106">
        <v>159.89593505859401</v>
      </c>
      <c r="BA54" s="106">
        <v>0</v>
      </c>
      <c r="BB54" s="106">
        <v>0</v>
      </c>
      <c r="BC54" s="107">
        <v>0</v>
      </c>
      <c r="BD54" s="107">
        <v>592.12557983398506</v>
      </c>
      <c r="BE54" s="107">
        <v>0</v>
      </c>
      <c r="BF54" s="107">
        <v>370.27766418457099</v>
      </c>
      <c r="BG54" s="107">
        <v>0</v>
      </c>
      <c r="BH54" s="107">
        <v>783.14294433593807</v>
      </c>
      <c r="BI54" s="107">
        <v>0</v>
      </c>
      <c r="BJ54" s="107">
        <v>790.51458740234409</v>
      </c>
      <c r="BK54" s="107">
        <v>0</v>
      </c>
      <c r="BL54" s="107">
        <v>780.932861328125</v>
      </c>
      <c r="BM54" s="107">
        <v>0</v>
      </c>
      <c r="BN54" s="107">
        <v>782.72033691406205</v>
      </c>
      <c r="BO54" s="108">
        <v>0</v>
      </c>
    </row>
    <row r="55" spans="1:67" x14ac:dyDescent="0.2">
      <c r="A55" s="105" t="s">
        <v>17</v>
      </c>
      <c r="B55" s="106">
        <v>0.39500000000000002</v>
      </c>
      <c r="C55" s="106">
        <v>0</v>
      </c>
      <c r="D55" s="106">
        <v>0</v>
      </c>
      <c r="E55" s="106">
        <v>1081.9769897460901</v>
      </c>
      <c r="F55" s="106">
        <v>0</v>
      </c>
      <c r="G55" s="106">
        <v>3274.2327880859402</v>
      </c>
      <c r="H55" s="106">
        <v>0</v>
      </c>
      <c r="I55" s="106">
        <v>1627.6940307617201</v>
      </c>
      <c r="J55" s="106">
        <v>0</v>
      </c>
      <c r="K55" s="106">
        <v>2186.7998046875</v>
      </c>
      <c r="L55" s="106">
        <v>0</v>
      </c>
      <c r="M55" s="106">
        <v>0</v>
      </c>
      <c r="N55" s="106">
        <v>2.1685266494750901</v>
      </c>
      <c r="O55" s="106">
        <v>0</v>
      </c>
      <c r="P55" s="106">
        <v>574.56951904296898</v>
      </c>
      <c r="Q55" s="106">
        <v>0</v>
      </c>
      <c r="R55" s="106">
        <v>346.78414916992199</v>
      </c>
      <c r="S55" s="106">
        <v>0</v>
      </c>
      <c r="T55" s="106">
        <v>453.31213378906205</v>
      </c>
      <c r="U55" s="106">
        <v>0</v>
      </c>
      <c r="V55" s="106">
        <v>107.45639038085901</v>
      </c>
      <c r="W55" s="106">
        <v>0</v>
      </c>
      <c r="X55" s="106">
        <v>556.43148803710903</v>
      </c>
      <c r="Y55" s="106">
        <v>0</v>
      </c>
      <c r="Z55" s="106">
        <v>95.872428894043011</v>
      </c>
      <c r="AA55" s="106">
        <v>0</v>
      </c>
      <c r="AB55" s="106">
        <v>0</v>
      </c>
      <c r="AC55" s="106">
        <v>4.7873864173889098</v>
      </c>
      <c r="AD55" s="106">
        <v>276.83703613281199</v>
      </c>
      <c r="AE55" s="106">
        <v>0</v>
      </c>
      <c r="AF55" s="106">
        <v>118.23666381835901</v>
      </c>
      <c r="AG55" s="106">
        <v>0</v>
      </c>
      <c r="AH55" s="106">
        <v>153.18250656127901</v>
      </c>
      <c r="AI55" s="106">
        <v>0</v>
      </c>
      <c r="AJ55" s="106">
        <v>243.51930999755902</v>
      </c>
      <c r="AK55" s="106">
        <v>0</v>
      </c>
      <c r="AL55" s="106">
        <v>178.144813537598</v>
      </c>
      <c r="AM55" s="106">
        <v>0</v>
      </c>
      <c r="AN55" s="106">
        <v>0</v>
      </c>
      <c r="AO55" s="106">
        <v>0</v>
      </c>
      <c r="AP55" s="106">
        <v>0</v>
      </c>
      <c r="AQ55" s="106">
        <v>0</v>
      </c>
      <c r="AR55" s="106">
        <v>108.68267822265601</v>
      </c>
      <c r="AS55" s="106">
        <v>0</v>
      </c>
      <c r="AT55" s="106">
        <v>287.43716430664</v>
      </c>
      <c r="AU55" s="106">
        <v>0</v>
      </c>
      <c r="AV55" s="106">
        <v>288.35169982910099</v>
      </c>
      <c r="AW55" s="106">
        <v>0</v>
      </c>
      <c r="AX55" s="106">
        <v>122.04717636108401</v>
      </c>
      <c r="AY55" s="106">
        <v>0</v>
      </c>
      <c r="AZ55" s="106">
        <v>184.525688171387</v>
      </c>
      <c r="BA55" s="106">
        <v>0</v>
      </c>
      <c r="BB55" s="106">
        <v>0</v>
      </c>
      <c r="BC55" s="107">
        <v>0</v>
      </c>
      <c r="BD55" s="107">
        <v>502.758697509765</v>
      </c>
      <c r="BE55" s="107">
        <v>0</v>
      </c>
      <c r="BF55" s="107">
        <v>412.39419555664102</v>
      </c>
      <c r="BG55" s="107">
        <v>0</v>
      </c>
      <c r="BH55" s="107">
        <v>760.85494995117199</v>
      </c>
      <c r="BI55" s="107">
        <v>0</v>
      </c>
      <c r="BJ55" s="107">
        <v>817.98489379882801</v>
      </c>
      <c r="BK55" s="107">
        <v>0</v>
      </c>
      <c r="BL55" s="107">
        <v>758.42312622070403</v>
      </c>
      <c r="BM55" s="107">
        <v>0</v>
      </c>
      <c r="BN55" s="107">
        <v>809.72650146484409</v>
      </c>
      <c r="BO55" s="108">
        <v>0</v>
      </c>
    </row>
    <row r="56" spans="1:67" x14ac:dyDescent="0.2">
      <c r="A56" s="105" t="s">
        <v>18</v>
      </c>
      <c r="B56" s="106">
        <v>0.39600000000000002</v>
      </c>
      <c r="C56" s="106">
        <v>0</v>
      </c>
      <c r="D56" s="106">
        <v>0</v>
      </c>
      <c r="E56" s="106">
        <v>1082.58325195313</v>
      </c>
      <c r="F56" s="106">
        <v>0</v>
      </c>
      <c r="G56" s="106">
        <v>3331.40771484375</v>
      </c>
      <c r="H56" s="106">
        <v>0</v>
      </c>
      <c r="I56" s="106">
        <v>1656.7405395507801</v>
      </c>
      <c r="J56" s="106">
        <v>0</v>
      </c>
      <c r="K56" s="106">
        <v>2203.9124755859402</v>
      </c>
      <c r="L56" s="106">
        <v>0</v>
      </c>
      <c r="M56" s="106">
        <v>0</v>
      </c>
      <c r="N56" s="106">
        <v>2.3348034620285101</v>
      </c>
      <c r="O56" s="106">
        <v>0</v>
      </c>
      <c r="P56" s="106">
        <v>477.66476440429705</v>
      </c>
      <c r="Q56" s="106">
        <v>0</v>
      </c>
      <c r="R56" s="106">
        <v>360.543548583985</v>
      </c>
      <c r="S56" s="106">
        <v>0</v>
      </c>
      <c r="T56" s="106">
        <v>461.03709411621003</v>
      </c>
      <c r="U56" s="106">
        <v>0</v>
      </c>
      <c r="V56" s="106">
        <v>109.43091964721701</v>
      </c>
      <c r="W56" s="106">
        <v>0</v>
      </c>
      <c r="X56" s="106">
        <v>557.89334106445403</v>
      </c>
      <c r="Y56" s="106">
        <v>0</v>
      </c>
      <c r="Z56" s="106">
        <v>95.124191284179702</v>
      </c>
      <c r="AA56" s="106">
        <v>0</v>
      </c>
      <c r="AB56" s="106">
        <v>0</v>
      </c>
      <c r="AC56" s="106">
        <v>4.3093404769897399</v>
      </c>
      <c r="AD56" s="106">
        <v>291.24769592285202</v>
      </c>
      <c r="AE56" s="106">
        <v>0</v>
      </c>
      <c r="AF56" s="106">
        <v>119.53224182128901</v>
      </c>
      <c r="AG56" s="106">
        <v>0</v>
      </c>
      <c r="AH56" s="106">
        <v>190.705642700195</v>
      </c>
      <c r="AI56" s="106">
        <v>0</v>
      </c>
      <c r="AJ56" s="106">
        <v>242.91654968261801</v>
      </c>
      <c r="AK56" s="106">
        <v>0</v>
      </c>
      <c r="AL56" s="106">
        <v>177.348068237305</v>
      </c>
      <c r="AM56" s="106">
        <v>0</v>
      </c>
      <c r="AN56" s="106">
        <v>0</v>
      </c>
      <c r="AO56" s="106">
        <v>0</v>
      </c>
      <c r="AP56" s="106">
        <v>0</v>
      </c>
      <c r="AQ56" s="106">
        <v>0</v>
      </c>
      <c r="AR56" s="106">
        <v>103.93686294555701</v>
      </c>
      <c r="AS56" s="106">
        <v>0</v>
      </c>
      <c r="AT56" s="106">
        <v>290.15301513671903</v>
      </c>
      <c r="AU56" s="106">
        <v>0</v>
      </c>
      <c r="AV56" s="106">
        <v>282.72598266601602</v>
      </c>
      <c r="AW56" s="106">
        <v>0</v>
      </c>
      <c r="AX56" s="106">
        <v>120.162708282471</v>
      </c>
      <c r="AY56" s="106">
        <v>0</v>
      </c>
      <c r="AZ56" s="106">
        <v>158.503364562988</v>
      </c>
      <c r="BA56" s="106">
        <v>0</v>
      </c>
      <c r="BB56" s="106">
        <v>0</v>
      </c>
      <c r="BC56" s="107">
        <v>0</v>
      </c>
      <c r="BD56" s="107">
        <v>649.80975341796898</v>
      </c>
      <c r="BE56" s="107">
        <v>0</v>
      </c>
      <c r="BF56" s="107">
        <v>454.21279907226602</v>
      </c>
      <c r="BG56" s="107">
        <v>0</v>
      </c>
      <c r="BH56" s="107">
        <v>759.10897827148506</v>
      </c>
      <c r="BI56" s="107">
        <v>0</v>
      </c>
      <c r="BJ56" s="107">
        <v>805.63186645507801</v>
      </c>
      <c r="BK56" s="107">
        <v>0</v>
      </c>
      <c r="BL56" s="107">
        <v>756.40704345703102</v>
      </c>
      <c r="BM56" s="107">
        <v>0</v>
      </c>
      <c r="BN56" s="107">
        <v>797.09637451171807</v>
      </c>
      <c r="BO56" s="108">
        <v>0</v>
      </c>
    </row>
    <row r="57" spans="1:67" x14ac:dyDescent="0.2">
      <c r="A57" s="105" t="s">
        <v>19</v>
      </c>
      <c r="B57" s="106">
        <v>0.38900000000000001</v>
      </c>
      <c r="C57" s="106">
        <v>0</v>
      </c>
      <c r="D57" s="106">
        <v>0</v>
      </c>
      <c r="E57" s="106">
        <v>1038.0521850585901</v>
      </c>
      <c r="F57" s="106">
        <v>0</v>
      </c>
      <c r="G57" s="106">
        <v>3339.8775634765702</v>
      </c>
      <c r="H57" s="106">
        <v>0</v>
      </c>
      <c r="I57" s="106">
        <v>1672.2597045898401</v>
      </c>
      <c r="J57" s="106">
        <v>0</v>
      </c>
      <c r="K57" s="106">
        <v>1633.56567382813</v>
      </c>
      <c r="L57" s="106">
        <v>0</v>
      </c>
      <c r="M57" s="106">
        <v>0</v>
      </c>
      <c r="N57" s="106">
        <v>1.9606806039810198</v>
      </c>
      <c r="O57" s="106">
        <v>0</v>
      </c>
      <c r="P57" s="106">
        <v>489.70597839355503</v>
      </c>
      <c r="Q57" s="106">
        <v>0</v>
      </c>
      <c r="R57" s="106">
        <v>396.10598754882801</v>
      </c>
      <c r="S57" s="106">
        <v>0</v>
      </c>
      <c r="T57" s="106">
        <v>390.05767822265602</v>
      </c>
      <c r="U57" s="106">
        <v>0</v>
      </c>
      <c r="V57" s="106">
        <v>98.768424987793011</v>
      </c>
      <c r="W57" s="106">
        <v>0</v>
      </c>
      <c r="X57" s="106">
        <v>546.21237182617199</v>
      </c>
      <c r="Y57" s="106">
        <v>0</v>
      </c>
      <c r="Z57" s="106">
        <v>100.69446182251001</v>
      </c>
      <c r="AA57" s="106">
        <v>0</v>
      </c>
      <c r="AB57" s="106">
        <v>0</v>
      </c>
      <c r="AC57" s="106">
        <v>4.4825456142425502</v>
      </c>
      <c r="AD57" s="106">
        <v>340.52798461914102</v>
      </c>
      <c r="AE57" s="106">
        <v>0</v>
      </c>
      <c r="AF57" s="106">
        <v>103.638942718506</v>
      </c>
      <c r="AG57" s="106">
        <v>0</v>
      </c>
      <c r="AH57" s="106">
        <v>157.893684387207</v>
      </c>
      <c r="AI57" s="106">
        <v>0</v>
      </c>
      <c r="AJ57" s="106">
        <v>254.68756866455101</v>
      </c>
      <c r="AK57" s="106">
        <v>0</v>
      </c>
      <c r="AL57" s="106">
        <v>181.62969970703102</v>
      </c>
      <c r="AM57" s="106">
        <v>0</v>
      </c>
      <c r="AN57" s="106">
        <v>0</v>
      </c>
      <c r="AO57" s="106">
        <v>0</v>
      </c>
      <c r="AP57" s="106">
        <v>0</v>
      </c>
      <c r="AQ57" s="106">
        <v>0</v>
      </c>
      <c r="AR57" s="106">
        <v>108.42633056640601</v>
      </c>
      <c r="AS57" s="106">
        <v>0</v>
      </c>
      <c r="AT57" s="106">
        <v>300.17814636230503</v>
      </c>
      <c r="AU57" s="106">
        <v>0</v>
      </c>
      <c r="AV57" s="106">
        <v>282.75372314453102</v>
      </c>
      <c r="AW57" s="106">
        <v>0</v>
      </c>
      <c r="AX57" s="106">
        <v>130.36101150512701</v>
      </c>
      <c r="AY57" s="106">
        <v>0</v>
      </c>
      <c r="AZ57" s="106">
        <v>169.21436309814501</v>
      </c>
      <c r="BA57" s="106">
        <v>0</v>
      </c>
      <c r="BB57" s="106">
        <v>0</v>
      </c>
      <c r="BC57" s="107">
        <v>0</v>
      </c>
      <c r="BD57" s="107">
        <v>675.19467163085903</v>
      </c>
      <c r="BE57" s="107">
        <v>0</v>
      </c>
      <c r="BF57" s="107">
        <v>424.76104736328102</v>
      </c>
      <c r="BG57" s="107">
        <v>0</v>
      </c>
      <c r="BH57" s="107">
        <v>725.61120605468807</v>
      </c>
      <c r="BI57" s="107">
        <v>0</v>
      </c>
      <c r="BJ57" s="107">
        <v>539.46432495117199</v>
      </c>
      <c r="BK57" s="107">
        <v>0</v>
      </c>
      <c r="BL57" s="107">
        <v>722.80529785156307</v>
      </c>
      <c r="BM57" s="107">
        <v>0</v>
      </c>
      <c r="BN57" s="107">
        <v>532.40447998046898</v>
      </c>
      <c r="BO57" s="108">
        <v>0</v>
      </c>
    </row>
    <row r="58" spans="1:67" x14ac:dyDescent="0.2">
      <c r="A58" s="105" t="s">
        <v>20</v>
      </c>
      <c r="B58" s="106">
        <v>0.35100000000000003</v>
      </c>
      <c r="C58" s="106">
        <v>0</v>
      </c>
      <c r="D58" s="106">
        <v>0</v>
      </c>
      <c r="E58" s="106">
        <v>1000.62261962891</v>
      </c>
      <c r="F58" s="106">
        <v>0</v>
      </c>
      <c r="G58" s="106">
        <v>3276.8135986328202</v>
      </c>
      <c r="H58" s="106">
        <v>0</v>
      </c>
      <c r="I58" s="106">
        <v>1521.8137817382801</v>
      </c>
      <c r="J58" s="106">
        <v>0</v>
      </c>
      <c r="K58" s="106">
        <v>1615.03271484375</v>
      </c>
      <c r="L58" s="106">
        <v>0</v>
      </c>
      <c r="M58" s="106">
        <v>0</v>
      </c>
      <c r="N58" s="106">
        <v>2.08538830280304</v>
      </c>
      <c r="O58" s="106">
        <v>0</v>
      </c>
      <c r="P58" s="106">
        <v>380.53138732910202</v>
      </c>
      <c r="Q58" s="106">
        <v>0</v>
      </c>
      <c r="R58" s="106">
        <v>332.70602416992199</v>
      </c>
      <c r="S58" s="106">
        <v>0</v>
      </c>
      <c r="T58" s="106">
        <v>312.46876525879003</v>
      </c>
      <c r="U58" s="106">
        <v>0</v>
      </c>
      <c r="V58" s="106">
        <v>86.283805847167898</v>
      </c>
      <c r="W58" s="106">
        <v>0</v>
      </c>
      <c r="X58" s="106">
        <v>492.71279907226602</v>
      </c>
      <c r="Y58" s="106">
        <v>0</v>
      </c>
      <c r="Z58" s="106">
        <v>104.24863052368201</v>
      </c>
      <c r="AA58" s="106">
        <v>0</v>
      </c>
      <c r="AB58" s="106">
        <v>0</v>
      </c>
      <c r="AC58" s="106">
        <v>6.04831886291504</v>
      </c>
      <c r="AD58" s="106">
        <v>329.14492797851602</v>
      </c>
      <c r="AE58" s="106">
        <v>0</v>
      </c>
      <c r="AF58" s="106">
        <v>87.6763725280762</v>
      </c>
      <c r="AG58" s="106">
        <v>0</v>
      </c>
      <c r="AH58" s="106">
        <v>187.14455413818402</v>
      </c>
      <c r="AI58" s="106">
        <v>0</v>
      </c>
      <c r="AJ58" s="106">
        <v>250.25351715087902</v>
      </c>
      <c r="AK58" s="106">
        <v>0</v>
      </c>
      <c r="AL58" s="106">
        <v>215.22454071044902</v>
      </c>
      <c r="AM58" s="106">
        <v>0</v>
      </c>
      <c r="AN58" s="106">
        <v>0</v>
      </c>
      <c r="AO58" s="106">
        <v>0</v>
      </c>
      <c r="AP58" s="106">
        <v>0</v>
      </c>
      <c r="AQ58" s="106">
        <v>0</v>
      </c>
      <c r="AR58" s="106">
        <v>115.548526763916</v>
      </c>
      <c r="AS58" s="106">
        <v>0</v>
      </c>
      <c r="AT58" s="106">
        <v>284.82522583007801</v>
      </c>
      <c r="AU58" s="106">
        <v>0</v>
      </c>
      <c r="AV58" s="106">
        <v>292.259185791015</v>
      </c>
      <c r="AW58" s="106">
        <v>0</v>
      </c>
      <c r="AX58" s="106">
        <v>131.37253570556601</v>
      </c>
      <c r="AY58" s="106">
        <v>0</v>
      </c>
      <c r="AZ58" s="106">
        <v>137.17143249511702</v>
      </c>
      <c r="BA58" s="106">
        <v>0</v>
      </c>
      <c r="BB58" s="106">
        <v>0</v>
      </c>
      <c r="BC58" s="107">
        <v>0</v>
      </c>
      <c r="BD58" s="107">
        <v>685.48306274414108</v>
      </c>
      <c r="BE58" s="107">
        <v>0</v>
      </c>
      <c r="BF58" s="107">
        <v>423.34767150879003</v>
      </c>
      <c r="BG58" s="107">
        <v>0</v>
      </c>
      <c r="BH58" s="107">
        <v>748.83453369140602</v>
      </c>
      <c r="BI58" s="107">
        <v>0</v>
      </c>
      <c r="BJ58" s="107">
        <v>532.13424682617199</v>
      </c>
      <c r="BK58" s="107">
        <v>0</v>
      </c>
      <c r="BL58" s="107">
        <v>745.73068237304699</v>
      </c>
      <c r="BM58" s="107">
        <v>0</v>
      </c>
      <c r="BN58" s="107">
        <v>524.94281005859398</v>
      </c>
      <c r="BO58" s="108">
        <v>0</v>
      </c>
    </row>
    <row r="59" spans="1:67" x14ac:dyDescent="0.2">
      <c r="A59" s="105" t="s">
        <v>21</v>
      </c>
      <c r="B59" s="106">
        <v>0.34600000000000003</v>
      </c>
      <c r="C59" s="106">
        <v>0</v>
      </c>
      <c r="D59" s="106">
        <v>0</v>
      </c>
      <c r="E59" s="106">
        <v>955.20828247070301</v>
      </c>
      <c r="F59" s="106">
        <v>0</v>
      </c>
      <c r="G59" s="106">
        <v>3215.4471435546902</v>
      </c>
      <c r="H59" s="106">
        <v>0</v>
      </c>
      <c r="I59" s="106">
        <v>1506.1040649414101</v>
      </c>
      <c r="J59" s="106">
        <v>0</v>
      </c>
      <c r="K59" s="106">
        <v>1476.5033569335901</v>
      </c>
      <c r="L59" s="106">
        <v>0</v>
      </c>
      <c r="M59" s="106">
        <v>0</v>
      </c>
      <c r="N59" s="106">
        <v>2.30709075927735</v>
      </c>
      <c r="O59" s="106">
        <v>0</v>
      </c>
      <c r="P59" s="106">
        <v>371.21296691894503</v>
      </c>
      <c r="Q59" s="106">
        <v>0</v>
      </c>
      <c r="R59" s="106">
        <v>373.43692016601602</v>
      </c>
      <c r="S59" s="106">
        <v>0</v>
      </c>
      <c r="T59" s="106">
        <v>304.64683532714901</v>
      </c>
      <c r="U59" s="106">
        <v>0</v>
      </c>
      <c r="V59" s="106">
        <v>99.682949066162095</v>
      </c>
      <c r="W59" s="106">
        <v>0</v>
      </c>
      <c r="X59" s="106">
        <v>520.66116333007801</v>
      </c>
      <c r="Y59" s="106">
        <v>0</v>
      </c>
      <c r="Z59" s="106">
        <v>98.927768707275391</v>
      </c>
      <c r="AA59" s="106">
        <v>0</v>
      </c>
      <c r="AB59" s="106">
        <v>0</v>
      </c>
      <c r="AC59" s="106">
        <v>5.8058316707610995</v>
      </c>
      <c r="AD59" s="106">
        <v>355.48596191406205</v>
      </c>
      <c r="AE59" s="106">
        <v>0</v>
      </c>
      <c r="AF59" s="106">
        <v>90.641647338867102</v>
      </c>
      <c r="AG59" s="106">
        <v>0</v>
      </c>
      <c r="AH59" s="106">
        <v>93.897895812988295</v>
      </c>
      <c r="AI59" s="106">
        <v>0</v>
      </c>
      <c r="AJ59" s="106">
        <v>243.35996246337803</v>
      </c>
      <c r="AK59" s="106">
        <v>0</v>
      </c>
      <c r="AL59" s="106">
        <v>186.82585144043</v>
      </c>
      <c r="AM59" s="106">
        <v>0</v>
      </c>
      <c r="AN59" s="106">
        <v>0</v>
      </c>
      <c r="AO59" s="106">
        <v>0</v>
      </c>
      <c r="AP59" s="106">
        <v>0</v>
      </c>
      <c r="AQ59" s="106">
        <v>0</v>
      </c>
      <c r="AR59" s="106">
        <v>118.29901885986301</v>
      </c>
      <c r="AS59" s="106">
        <v>0</v>
      </c>
      <c r="AT59" s="106">
        <v>289.21772766113304</v>
      </c>
      <c r="AU59" s="106">
        <v>0</v>
      </c>
      <c r="AV59" s="106">
        <v>275.51373291015602</v>
      </c>
      <c r="AW59" s="106">
        <v>0</v>
      </c>
      <c r="AX59" s="106">
        <v>131.40024566650402</v>
      </c>
      <c r="AY59" s="106">
        <v>0</v>
      </c>
      <c r="AZ59" s="106">
        <v>119.767803192139</v>
      </c>
      <c r="BA59" s="106">
        <v>0</v>
      </c>
      <c r="BB59" s="106">
        <v>0</v>
      </c>
      <c r="BC59" s="107">
        <v>0</v>
      </c>
      <c r="BD59" s="107">
        <v>658.17208862304699</v>
      </c>
      <c r="BE59" s="107">
        <v>0</v>
      </c>
      <c r="BF59" s="107">
        <v>355.53446960449202</v>
      </c>
      <c r="BG59" s="107">
        <v>0</v>
      </c>
      <c r="BH59" s="107">
        <v>725.85366821289108</v>
      </c>
      <c r="BI59" s="107">
        <v>0</v>
      </c>
      <c r="BJ59" s="107">
        <v>505.27365112304705</v>
      </c>
      <c r="BK59" s="107">
        <v>0</v>
      </c>
      <c r="BL59" s="107">
        <v>722.72906494140602</v>
      </c>
      <c r="BM59" s="107">
        <v>0</v>
      </c>
      <c r="BN59" s="107">
        <v>498.33160400390705</v>
      </c>
      <c r="BO59" s="108">
        <v>0</v>
      </c>
    </row>
    <row r="60" spans="1:67" x14ac:dyDescent="0.2">
      <c r="A60" s="105" t="s">
        <v>22</v>
      </c>
      <c r="B60" s="106">
        <v>0.34500000000000003</v>
      </c>
      <c r="C60" s="106">
        <v>0</v>
      </c>
      <c r="D60" s="106">
        <v>0</v>
      </c>
      <c r="E60" s="106">
        <v>936.70999145507801</v>
      </c>
      <c r="F60" s="106">
        <v>0</v>
      </c>
      <c r="G60" s="106">
        <v>3403.3743896484402</v>
      </c>
      <c r="H60" s="106">
        <v>0</v>
      </c>
      <c r="I60" s="106">
        <v>1418.16796875</v>
      </c>
      <c r="J60" s="106">
        <v>0</v>
      </c>
      <c r="K60" s="106">
        <v>1511.7852172851601</v>
      </c>
      <c r="L60" s="106">
        <v>0</v>
      </c>
      <c r="M60" s="106">
        <v>0</v>
      </c>
      <c r="N60" s="106">
        <v>2.1408139467239398</v>
      </c>
      <c r="O60" s="106">
        <v>0</v>
      </c>
      <c r="P60" s="106">
        <v>259.02462005615303</v>
      </c>
      <c r="Q60" s="106">
        <v>0</v>
      </c>
      <c r="R60" s="106">
        <v>268.446968078613</v>
      </c>
      <c r="S60" s="106">
        <v>0</v>
      </c>
      <c r="T60" s="106">
        <v>297.65626525878901</v>
      </c>
      <c r="U60" s="106">
        <v>0</v>
      </c>
      <c r="V60" s="106">
        <v>93.64155197143549</v>
      </c>
      <c r="W60" s="106">
        <v>0</v>
      </c>
      <c r="X60" s="106">
        <v>515.70059204101506</v>
      </c>
      <c r="Y60" s="106">
        <v>0</v>
      </c>
      <c r="Z60" s="106">
        <v>97.431282043457003</v>
      </c>
      <c r="AA60" s="106">
        <v>0</v>
      </c>
      <c r="AB60" s="106">
        <v>0</v>
      </c>
      <c r="AC60" s="106">
        <v>2.86134666204453</v>
      </c>
      <c r="AD60" s="106">
        <v>429.18812561035202</v>
      </c>
      <c r="AE60" s="106">
        <v>0</v>
      </c>
      <c r="AF60" s="106">
        <v>93.807834625244098</v>
      </c>
      <c r="AG60" s="106">
        <v>0</v>
      </c>
      <c r="AH60" s="106">
        <v>79.577308654785099</v>
      </c>
      <c r="AI60" s="106">
        <v>0</v>
      </c>
      <c r="AJ60" s="106">
        <v>238.98134613037101</v>
      </c>
      <c r="AK60" s="106">
        <v>0</v>
      </c>
      <c r="AL60" s="106">
        <v>182.758995056152</v>
      </c>
      <c r="AM60" s="106">
        <v>0</v>
      </c>
      <c r="AN60" s="106">
        <v>0</v>
      </c>
      <c r="AO60" s="106">
        <v>0</v>
      </c>
      <c r="AP60" s="106">
        <v>0</v>
      </c>
      <c r="AQ60" s="106">
        <v>0</v>
      </c>
      <c r="AR60" s="106">
        <v>116.57389831543</v>
      </c>
      <c r="AS60" s="106">
        <v>0</v>
      </c>
      <c r="AT60" s="106">
        <v>283.73751831054699</v>
      </c>
      <c r="AU60" s="106">
        <v>0</v>
      </c>
      <c r="AV60" s="106">
        <v>263.34089660644599</v>
      </c>
      <c r="AW60" s="106">
        <v>0</v>
      </c>
      <c r="AX60" s="106">
        <v>128.92688369750999</v>
      </c>
      <c r="AY60" s="106">
        <v>0</v>
      </c>
      <c r="AZ60" s="106">
        <v>106.94369506835901</v>
      </c>
      <c r="BA60" s="106">
        <v>0</v>
      </c>
      <c r="BB60" s="106">
        <v>0</v>
      </c>
      <c r="BC60" s="107">
        <v>0</v>
      </c>
      <c r="BD60" s="107">
        <v>658.82333374023506</v>
      </c>
      <c r="BE60" s="107">
        <v>0</v>
      </c>
      <c r="BF60" s="107">
        <v>393.54948425292901</v>
      </c>
      <c r="BG60" s="107">
        <v>0</v>
      </c>
      <c r="BH60" s="107">
        <v>846.91009521484409</v>
      </c>
      <c r="BI60" s="107">
        <v>0</v>
      </c>
      <c r="BJ60" s="107">
        <v>531.08120727539108</v>
      </c>
      <c r="BK60" s="107">
        <v>0</v>
      </c>
      <c r="BL60" s="107">
        <v>843.64694213867199</v>
      </c>
      <c r="BM60" s="107">
        <v>0</v>
      </c>
      <c r="BN60" s="107">
        <v>524.09756469726608</v>
      </c>
      <c r="BO60" s="108">
        <v>0</v>
      </c>
    </row>
    <row r="61" spans="1:67" x14ac:dyDescent="0.2">
      <c r="A61" s="105" t="s">
        <v>23</v>
      </c>
      <c r="B61" s="106">
        <v>0.34300000000000003</v>
      </c>
      <c r="C61" s="106">
        <v>0</v>
      </c>
      <c r="D61" s="106">
        <v>0</v>
      </c>
      <c r="E61" s="106">
        <v>890.06588745117199</v>
      </c>
      <c r="F61" s="106">
        <v>0</v>
      </c>
      <c r="G61" s="106">
        <v>3305.86010742188</v>
      </c>
      <c r="H61" s="106">
        <v>0</v>
      </c>
      <c r="I61" s="106">
        <v>1351.38012695313</v>
      </c>
      <c r="J61" s="106">
        <v>0</v>
      </c>
      <c r="K61" s="106">
        <v>1550.53125</v>
      </c>
      <c r="L61" s="106">
        <v>0</v>
      </c>
      <c r="M61" s="106">
        <v>0</v>
      </c>
      <c r="N61" s="106">
        <v>1.90525501966477</v>
      </c>
      <c r="O61" s="106">
        <v>0</v>
      </c>
      <c r="P61" s="106">
        <v>280.76531219482399</v>
      </c>
      <c r="Q61" s="106">
        <v>0</v>
      </c>
      <c r="R61" s="106">
        <v>225.46442413330101</v>
      </c>
      <c r="S61" s="106">
        <v>0</v>
      </c>
      <c r="T61" s="106">
        <v>274.47450256347702</v>
      </c>
      <c r="U61" s="106">
        <v>0</v>
      </c>
      <c r="V61" s="106">
        <v>100.13327789306601</v>
      </c>
      <c r="W61" s="106">
        <v>0</v>
      </c>
      <c r="X61" s="106">
        <v>516.70520019531205</v>
      </c>
      <c r="Y61" s="106">
        <v>0</v>
      </c>
      <c r="Z61" s="106">
        <v>96.592971801757798</v>
      </c>
      <c r="AA61" s="106">
        <v>0</v>
      </c>
      <c r="AB61" s="106">
        <v>0</v>
      </c>
      <c r="AC61" s="106">
        <v>4.1222791671752894</v>
      </c>
      <c r="AD61" s="106">
        <v>351.48838806152304</v>
      </c>
      <c r="AE61" s="106">
        <v>0</v>
      </c>
      <c r="AF61" s="106">
        <v>83.609519958496094</v>
      </c>
      <c r="AG61" s="106">
        <v>0</v>
      </c>
      <c r="AH61" s="106">
        <v>78.815204620361399</v>
      </c>
      <c r="AI61" s="106">
        <v>0</v>
      </c>
      <c r="AJ61" s="106">
        <v>226.47593688964901</v>
      </c>
      <c r="AK61" s="106">
        <v>0</v>
      </c>
      <c r="AL61" s="106">
        <v>177.19564819335901</v>
      </c>
      <c r="AM61" s="106">
        <v>0</v>
      </c>
      <c r="AN61" s="106">
        <v>0</v>
      </c>
      <c r="AO61" s="106">
        <v>0</v>
      </c>
      <c r="AP61" s="106">
        <v>0</v>
      </c>
      <c r="AQ61" s="106">
        <v>0</v>
      </c>
      <c r="AR61" s="106">
        <v>112.153701782227</v>
      </c>
      <c r="AS61" s="106">
        <v>0</v>
      </c>
      <c r="AT61" s="106">
        <v>276.71232604980503</v>
      </c>
      <c r="AU61" s="106">
        <v>0</v>
      </c>
      <c r="AV61" s="106">
        <v>251.68766784668</v>
      </c>
      <c r="AW61" s="106">
        <v>0</v>
      </c>
      <c r="AX61" s="106">
        <v>121.90167999267601</v>
      </c>
      <c r="AY61" s="106">
        <v>0</v>
      </c>
      <c r="AZ61" s="106">
        <v>89.914180755615291</v>
      </c>
      <c r="BA61" s="106">
        <v>0</v>
      </c>
      <c r="BB61" s="106">
        <v>0</v>
      </c>
      <c r="BC61" s="107">
        <v>0</v>
      </c>
      <c r="BD61" s="107">
        <v>641.61367797851506</v>
      </c>
      <c r="BE61" s="107">
        <v>0</v>
      </c>
      <c r="BF61" s="107">
        <v>393.13381958007801</v>
      </c>
      <c r="BG61" s="107">
        <v>0</v>
      </c>
      <c r="BH61" s="107">
        <v>838.52005004882801</v>
      </c>
      <c r="BI61" s="107">
        <v>0</v>
      </c>
      <c r="BJ61" s="107">
        <v>559.65310668945301</v>
      </c>
      <c r="BK61" s="107">
        <v>0</v>
      </c>
      <c r="BL61" s="107">
        <v>835.51324462890705</v>
      </c>
      <c r="BM61" s="107">
        <v>0</v>
      </c>
      <c r="BN61" s="107">
        <v>552.48239135742199</v>
      </c>
      <c r="BO61" s="108">
        <v>0</v>
      </c>
    </row>
    <row r="62" spans="1:67" x14ac:dyDescent="0.2">
      <c r="A62" s="105" t="s">
        <v>24</v>
      </c>
      <c r="B62" s="106">
        <v>0.32400000000000001</v>
      </c>
      <c r="C62" s="106">
        <v>0</v>
      </c>
      <c r="D62" s="106">
        <v>0</v>
      </c>
      <c r="E62" s="106">
        <v>864.43154907226608</v>
      </c>
      <c r="F62" s="106">
        <v>0</v>
      </c>
      <c r="G62" s="106">
        <v>3017.6123046875</v>
      </c>
      <c r="H62" s="106">
        <v>0</v>
      </c>
      <c r="I62" s="106">
        <v>1272.71032714844</v>
      </c>
      <c r="J62" s="106">
        <v>0</v>
      </c>
      <c r="K62" s="106">
        <v>1532.5525512695301</v>
      </c>
      <c r="L62" s="106">
        <v>0</v>
      </c>
      <c r="M62" s="106">
        <v>0</v>
      </c>
      <c r="N62" s="106">
        <v>2.1408139467239398</v>
      </c>
      <c r="O62" s="106">
        <v>0</v>
      </c>
      <c r="P62" s="106">
        <v>246.16589355468801</v>
      </c>
      <c r="Q62" s="106">
        <v>0</v>
      </c>
      <c r="R62" s="106">
        <v>213.589485168457</v>
      </c>
      <c r="S62" s="106">
        <v>0</v>
      </c>
      <c r="T62" s="106">
        <v>267.58787536621099</v>
      </c>
      <c r="U62" s="106">
        <v>0</v>
      </c>
      <c r="V62" s="106">
        <v>94.036464691162095</v>
      </c>
      <c r="W62" s="106">
        <v>0</v>
      </c>
      <c r="X62" s="106">
        <v>529.94496154785202</v>
      </c>
      <c r="Y62" s="106">
        <v>0</v>
      </c>
      <c r="Z62" s="106">
        <v>96.42668914794919</v>
      </c>
      <c r="AA62" s="106">
        <v>0</v>
      </c>
      <c r="AB62" s="106">
        <v>0</v>
      </c>
      <c r="AC62" s="106">
        <v>2.2239522933960001</v>
      </c>
      <c r="AD62" s="106">
        <v>317.20765686035202</v>
      </c>
      <c r="AE62" s="106">
        <v>0</v>
      </c>
      <c r="AF62" s="106">
        <v>78.5311470031738</v>
      </c>
      <c r="AG62" s="106">
        <v>0</v>
      </c>
      <c r="AH62" s="106">
        <v>78.545005798339801</v>
      </c>
      <c r="AI62" s="106">
        <v>0</v>
      </c>
      <c r="AJ62" s="106">
        <v>216.61018371582102</v>
      </c>
      <c r="AK62" s="106">
        <v>0</v>
      </c>
      <c r="AL62" s="106">
        <v>171.410606384277</v>
      </c>
      <c r="AM62" s="106">
        <v>0</v>
      </c>
      <c r="AN62" s="106">
        <v>0</v>
      </c>
      <c r="AO62" s="106">
        <v>0</v>
      </c>
      <c r="AP62" s="106">
        <v>0</v>
      </c>
      <c r="AQ62" s="106">
        <v>0</v>
      </c>
      <c r="AR62" s="106">
        <v>108.05221176147501</v>
      </c>
      <c r="AS62" s="106">
        <v>0</v>
      </c>
      <c r="AT62" s="106">
        <v>257.92303466796903</v>
      </c>
      <c r="AU62" s="106">
        <v>0</v>
      </c>
      <c r="AV62" s="106">
        <v>251.96479797363301</v>
      </c>
      <c r="AW62" s="106">
        <v>0</v>
      </c>
      <c r="AX62" s="106">
        <v>98.117176055908189</v>
      </c>
      <c r="AY62" s="106">
        <v>0</v>
      </c>
      <c r="AZ62" s="106">
        <v>86.290729522705092</v>
      </c>
      <c r="BA62" s="106">
        <v>0</v>
      </c>
      <c r="BB62" s="106">
        <v>0</v>
      </c>
      <c r="BC62" s="107">
        <v>0</v>
      </c>
      <c r="BD62" s="107">
        <v>532.78553771972702</v>
      </c>
      <c r="BE62" s="107">
        <v>0</v>
      </c>
      <c r="BF62" s="107">
        <v>340.82588195800804</v>
      </c>
      <c r="BG62" s="107">
        <v>0</v>
      </c>
      <c r="BH62" s="107">
        <v>788.15206909179699</v>
      </c>
      <c r="BI62" s="107">
        <v>0</v>
      </c>
      <c r="BJ62" s="107">
        <v>562.438232421875</v>
      </c>
      <c r="BK62" s="107">
        <v>0</v>
      </c>
      <c r="BL62" s="107">
        <v>785.29071044921909</v>
      </c>
      <c r="BM62" s="107">
        <v>0</v>
      </c>
      <c r="BN62" s="107">
        <v>555.11511230468807</v>
      </c>
      <c r="BO62" s="108">
        <v>0</v>
      </c>
    </row>
    <row r="63" spans="1:67" x14ac:dyDescent="0.2">
      <c r="A63" s="105" t="s">
        <v>25</v>
      </c>
      <c r="B63" s="106">
        <v>0.22600000000000001</v>
      </c>
      <c r="C63" s="106">
        <v>0</v>
      </c>
      <c r="D63" s="106">
        <v>0</v>
      </c>
      <c r="E63" s="106">
        <v>816.90411376953102</v>
      </c>
      <c r="F63" s="106">
        <v>0</v>
      </c>
      <c r="G63" s="106">
        <v>2805.748046875</v>
      </c>
      <c r="H63" s="106">
        <v>0</v>
      </c>
      <c r="I63" s="106">
        <v>1080.0891723632801</v>
      </c>
      <c r="J63" s="106">
        <v>0</v>
      </c>
      <c r="K63" s="106">
        <v>1498.74291992188</v>
      </c>
      <c r="L63" s="106">
        <v>0</v>
      </c>
      <c r="M63" s="106">
        <v>0</v>
      </c>
      <c r="N63" s="106">
        <v>2.3625161647796697</v>
      </c>
      <c r="O63" s="106">
        <v>0</v>
      </c>
      <c r="P63" s="106">
        <v>256.53047180175804</v>
      </c>
      <c r="Q63" s="106">
        <v>0</v>
      </c>
      <c r="R63" s="106">
        <v>187.678016662598</v>
      </c>
      <c r="S63" s="106">
        <v>0</v>
      </c>
      <c r="T63" s="106">
        <v>243.200607299805</v>
      </c>
      <c r="U63" s="106">
        <v>0</v>
      </c>
      <c r="V63" s="106">
        <v>90.516933441162095</v>
      </c>
      <c r="W63" s="106">
        <v>0</v>
      </c>
      <c r="X63" s="106">
        <v>509.99868774414</v>
      </c>
      <c r="Y63" s="106">
        <v>0</v>
      </c>
      <c r="Z63" s="106">
        <v>96.198059082031293</v>
      </c>
      <c r="AA63" s="106">
        <v>0</v>
      </c>
      <c r="AB63" s="106">
        <v>0</v>
      </c>
      <c r="AC63" s="106">
        <v>1.8429012894630399</v>
      </c>
      <c r="AD63" s="106">
        <v>310.68821716308599</v>
      </c>
      <c r="AE63" s="106">
        <v>0</v>
      </c>
      <c r="AF63" s="106">
        <v>65.34678459167479</v>
      </c>
      <c r="AG63" s="106">
        <v>0</v>
      </c>
      <c r="AH63" s="106">
        <v>78.357944488525391</v>
      </c>
      <c r="AI63" s="106">
        <v>0</v>
      </c>
      <c r="AJ63" s="106">
        <v>208.28248596191401</v>
      </c>
      <c r="AK63" s="106">
        <v>0</v>
      </c>
      <c r="AL63" s="106">
        <v>161.25386047363301</v>
      </c>
      <c r="AM63" s="106">
        <v>0</v>
      </c>
      <c r="AN63" s="106">
        <v>0</v>
      </c>
      <c r="AO63" s="106">
        <v>0</v>
      </c>
      <c r="AP63" s="106">
        <v>0</v>
      </c>
      <c r="AQ63" s="106">
        <v>0</v>
      </c>
      <c r="AR63" s="106">
        <v>102.49579620361301</v>
      </c>
      <c r="AS63" s="106">
        <v>0</v>
      </c>
      <c r="AT63" s="106">
        <v>226.441291809082</v>
      </c>
      <c r="AU63" s="106">
        <v>0</v>
      </c>
      <c r="AV63" s="106">
        <v>243.283744812012</v>
      </c>
      <c r="AW63" s="106">
        <v>0</v>
      </c>
      <c r="AX63" s="106">
        <v>85.639484405517592</v>
      </c>
      <c r="AY63" s="106">
        <v>0</v>
      </c>
      <c r="AZ63" s="106">
        <v>82.833564758300795</v>
      </c>
      <c r="BA63" s="106">
        <v>0</v>
      </c>
      <c r="BB63" s="106">
        <v>0</v>
      </c>
      <c r="BC63" s="107">
        <v>0</v>
      </c>
      <c r="BD63" s="107">
        <v>363.68202209472702</v>
      </c>
      <c r="BE63" s="107">
        <v>0</v>
      </c>
      <c r="BF63" s="107">
        <v>210.14616394042901</v>
      </c>
      <c r="BG63" s="107">
        <v>0</v>
      </c>
      <c r="BH63" s="107">
        <v>766.01647949218807</v>
      </c>
      <c r="BI63" s="107">
        <v>0</v>
      </c>
      <c r="BJ63" s="107">
        <v>568.56277465820403</v>
      </c>
      <c r="BK63" s="107">
        <v>0</v>
      </c>
      <c r="BL63" s="107">
        <v>763.15509033203102</v>
      </c>
      <c r="BM63" s="107">
        <v>0</v>
      </c>
      <c r="BN63" s="107">
        <v>561.18423461914108</v>
      </c>
      <c r="BO63" s="108">
        <v>0</v>
      </c>
    </row>
    <row r="64" spans="1:67" ht="13.5" thickBot="1" x14ac:dyDescent="0.25">
      <c r="A64" s="109" t="s">
        <v>26</v>
      </c>
      <c r="B64" s="110">
        <v>0.24600000000000002</v>
      </c>
      <c r="C64" s="110">
        <v>0</v>
      </c>
      <c r="D64" s="110">
        <v>0</v>
      </c>
      <c r="E64" s="110">
        <v>761.73831176757801</v>
      </c>
      <c r="F64" s="110">
        <v>0</v>
      </c>
      <c r="G64" s="110">
        <v>2529.3126220703102</v>
      </c>
      <c r="H64" s="110">
        <v>0</v>
      </c>
      <c r="I64" s="110">
        <v>1103.8528442382801</v>
      </c>
      <c r="J64" s="110">
        <v>0</v>
      </c>
      <c r="K64" s="110">
        <v>1318.0381469726601</v>
      </c>
      <c r="L64" s="110">
        <v>0</v>
      </c>
      <c r="M64" s="110">
        <v>0</v>
      </c>
      <c r="N64" s="110">
        <v>1.9537524580955499</v>
      </c>
      <c r="O64" s="110">
        <v>0</v>
      </c>
      <c r="P64" s="110">
        <v>247.73166656494101</v>
      </c>
      <c r="Q64" s="110">
        <v>0</v>
      </c>
      <c r="R64" s="110">
        <v>227.75765991210901</v>
      </c>
      <c r="S64" s="110">
        <v>0</v>
      </c>
      <c r="T64" s="110">
        <v>200.08641815185601</v>
      </c>
      <c r="U64" s="110">
        <v>0</v>
      </c>
      <c r="V64" s="110">
        <v>99.814579010009794</v>
      </c>
      <c r="W64" s="110">
        <v>0</v>
      </c>
      <c r="X64" s="110">
        <v>513.19259643554699</v>
      </c>
      <c r="Y64" s="110">
        <v>0</v>
      </c>
      <c r="Z64" s="110">
        <v>95.59530639648429</v>
      </c>
      <c r="AA64" s="110">
        <v>0</v>
      </c>
      <c r="AB64" s="110">
        <v>0</v>
      </c>
      <c r="AC64" s="110">
        <v>6.3670160770416295</v>
      </c>
      <c r="AD64" s="110">
        <v>211.85050201416001</v>
      </c>
      <c r="AE64" s="110">
        <v>0</v>
      </c>
      <c r="AF64" s="110">
        <v>67.4668159484863</v>
      </c>
      <c r="AG64" s="110">
        <v>0</v>
      </c>
      <c r="AH64" s="110">
        <v>77.886825561523395</v>
      </c>
      <c r="AI64" s="110">
        <v>0</v>
      </c>
      <c r="AJ64" s="110">
        <v>204.18099212646501</v>
      </c>
      <c r="AK64" s="110">
        <v>0</v>
      </c>
      <c r="AL64" s="110">
        <v>157.20779418945301</v>
      </c>
      <c r="AM64" s="110">
        <v>0</v>
      </c>
      <c r="AN64" s="110">
        <v>0</v>
      </c>
      <c r="AO64" s="110">
        <v>0</v>
      </c>
      <c r="AP64" s="110">
        <v>0</v>
      </c>
      <c r="AQ64" s="110">
        <v>0</v>
      </c>
      <c r="AR64" s="110">
        <v>98.941627502441392</v>
      </c>
      <c r="AS64" s="110">
        <v>0</v>
      </c>
      <c r="AT64" s="110">
        <v>212.73731994628901</v>
      </c>
      <c r="AU64" s="110">
        <v>0</v>
      </c>
      <c r="AV64" s="110">
        <v>235.17774963378901</v>
      </c>
      <c r="AW64" s="110">
        <v>0</v>
      </c>
      <c r="AX64" s="110">
        <v>67.404460906982493</v>
      </c>
      <c r="AY64" s="110">
        <v>0</v>
      </c>
      <c r="AZ64" s="110">
        <v>79.196258544921903</v>
      </c>
      <c r="BA64" s="110">
        <v>0</v>
      </c>
      <c r="BB64" s="110">
        <v>0</v>
      </c>
      <c r="BC64" s="111">
        <v>0</v>
      </c>
      <c r="BD64" s="111">
        <v>275.38902282714804</v>
      </c>
      <c r="BE64" s="111">
        <v>0</v>
      </c>
      <c r="BF64" s="111">
        <v>212.85510253906202</v>
      </c>
      <c r="BG64" s="111">
        <v>0</v>
      </c>
      <c r="BH64" s="111">
        <v>727.95983886718705</v>
      </c>
      <c r="BI64" s="111">
        <v>0</v>
      </c>
      <c r="BJ64" s="111">
        <v>484.8701171875</v>
      </c>
      <c r="BK64" s="111">
        <v>0</v>
      </c>
      <c r="BL64" s="111">
        <v>725.271728515625</v>
      </c>
      <c r="BM64" s="111">
        <v>0</v>
      </c>
      <c r="BN64" s="111">
        <v>478.24674987793003</v>
      </c>
      <c r="BO64" s="112">
        <v>0</v>
      </c>
    </row>
    <row r="65" spans="1:67" x14ac:dyDescent="0.2">
      <c r="A65" s="90" t="s">
        <v>2</v>
      </c>
      <c r="B65" s="96">
        <v>6.5070000000000006</v>
      </c>
      <c r="C65" s="96">
        <v>0</v>
      </c>
      <c r="D65" s="96">
        <v>0</v>
      </c>
      <c r="E65" s="96">
        <v>20464.898956298828</v>
      </c>
      <c r="F65" s="96">
        <v>0</v>
      </c>
      <c r="G65" s="96">
        <v>72377.349487304717</v>
      </c>
      <c r="H65" s="96">
        <v>0</v>
      </c>
      <c r="I65" s="96">
        <v>32137.253631591826</v>
      </c>
      <c r="J65" s="96">
        <v>0</v>
      </c>
      <c r="K65" s="96">
        <v>40145.231262207053</v>
      </c>
      <c r="L65" s="96">
        <v>0</v>
      </c>
      <c r="M65" s="96">
        <v>0</v>
      </c>
      <c r="N65" s="96">
        <v>50.686712980270407</v>
      </c>
      <c r="O65" s="96">
        <v>0</v>
      </c>
      <c r="P65" s="96">
        <v>8472.1982574462927</v>
      </c>
      <c r="Q65" s="96">
        <v>0</v>
      </c>
      <c r="R65" s="96">
        <v>6432.3766403198279</v>
      </c>
      <c r="S65" s="96">
        <v>0</v>
      </c>
      <c r="T65" s="96">
        <v>6589.0302238464365</v>
      </c>
      <c r="U65" s="96">
        <v>0</v>
      </c>
      <c r="V65" s="96">
        <v>2110.80784034729</v>
      </c>
      <c r="W65" s="96">
        <v>0</v>
      </c>
      <c r="X65" s="96">
        <v>12149.929489135746</v>
      </c>
      <c r="Y65" s="96">
        <v>0</v>
      </c>
      <c r="Z65" s="96">
        <v>2297.8207435607915</v>
      </c>
      <c r="AA65" s="96">
        <v>0</v>
      </c>
      <c r="AB65" s="96">
        <v>0</v>
      </c>
      <c r="AC65" s="96">
        <v>107.31089338660242</v>
      </c>
      <c r="AD65" s="96">
        <v>5840.0294456481934</v>
      </c>
      <c r="AE65" s="96">
        <v>0</v>
      </c>
      <c r="AF65" s="96">
        <v>1823.5508029311893</v>
      </c>
      <c r="AG65" s="96">
        <v>3.4987410642206616</v>
      </c>
      <c r="AH65" s="96">
        <v>2880.8288154602055</v>
      </c>
      <c r="AI65" s="96">
        <v>0</v>
      </c>
      <c r="AJ65" s="96">
        <v>5199.9191741943396</v>
      </c>
      <c r="AK65" s="96">
        <v>0</v>
      </c>
      <c r="AL65" s="96">
        <v>3925.7053451538077</v>
      </c>
      <c r="AM65" s="96">
        <v>0</v>
      </c>
      <c r="AN65" s="96">
        <v>0</v>
      </c>
      <c r="AO65" s="96">
        <v>0</v>
      </c>
      <c r="AP65" s="96">
        <v>0</v>
      </c>
      <c r="AQ65" s="96">
        <v>0</v>
      </c>
      <c r="AR65" s="96">
        <v>2411.9143600463863</v>
      </c>
      <c r="AS65" s="96">
        <v>0</v>
      </c>
      <c r="AT65" s="96">
        <v>5927.2554550170898</v>
      </c>
      <c r="AU65" s="96">
        <v>0</v>
      </c>
      <c r="AV65" s="96">
        <v>6018.8808746337909</v>
      </c>
      <c r="AW65" s="96">
        <v>0</v>
      </c>
      <c r="AX65" s="96">
        <v>2273.6967601776123</v>
      </c>
      <c r="AY65" s="96">
        <v>0</v>
      </c>
      <c r="AZ65" s="96">
        <v>2769.4649238586439</v>
      </c>
      <c r="BA65" s="96">
        <v>0</v>
      </c>
      <c r="BB65" s="96">
        <v>0</v>
      </c>
      <c r="BC65" s="96">
        <v>0</v>
      </c>
      <c r="BD65" s="96">
        <v>11810.114883422857</v>
      </c>
      <c r="BE65" s="96">
        <v>0</v>
      </c>
      <c r="BF65" s="96">
        <v>7961.5967826843271</v>
      </c>
      <c r="BG65" s="96">
        <v>0</v>
      </c>
      <c r="BH65" s="96">
        <v>19026.514373779297</v>
      </c>
      <c r="BI65" s="96">
        <v>0</v>
      </c>
      <c r="BJ65" s="96">
        <v>14855.75885009766</v>
      </c>
      <c r="BK65" s="96">
        <v>0</v>
      </c>
      <c r="BL65" s="96">
        <v>18963.156066894531</v>
      </c>
      <c r="BM65" s="96">
        <v>0</v>
      </c>
      <c r="BN65" s="96">
        <v>14684.680786132814</v>
      </c>
      <c r="BO65" s="96">
        <v>0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0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110 кВ Искра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19.06.2024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1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Уланова Галина Николаевна</cp:lastModifiedBy>
  <cp:lastPrinted>2006-09-18T11:18:21Z</cp:lastPrinted>
  <dcterms:created xsi:type="dcterms:W3CDTF">2006-01-12T11:13:46Z</dcterms:created>
  <dcterms:modified xsi:type="dcterms:W3CDTF">2024-08-09T06:23:53Z</dcterms:modified>
</cp:coreProperties>
</file>