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горизонтально'!$I$70</definedName>
    <definedName name="allow_energy">'Время горизонтально'!$F$70</definedName>
    <definedName name="calc_with">'Время горизонтально'!$E$70</definedName>
    <definedName name="energy">'Время горизонтально'!$AA$4</definedName>
    <definedName name="group">'Время горизонтально'!$B$5</definedName>
    <definedName name="interval">'Время горизонтально'!$D$70</definedName>
    <definedName name="is_group">'Время горизонтально'!$G$70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горизонтально'!$B$70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горизонтально'!$H$70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5" i="1"/>
  <c r="W15" i="1"/>
  <c r="X15" i="1"/>
  <c r="Y15" i="1"/>
  <c r="Z15" i="1"/>
  <c r="K15" i="1"/>
  <c r="L15" i="1"/>
  <c r="M15" i="1"/>
  <c r="N15" i="1"/>
  <c r="O15" i="1"/>
  <c r="P15" i="1"/>
  <c r="Q15" i="1"/>
  <c r="R15" i="1"/>
  <c r="S15" i="1"/>
  <c r="T15" i="1"/>
  <c r="U15" i="1"/>
  <c r="V15" i="1"/>
  <c r="D15" i="1"/>
  <c r="E15" i="1"/>
  <c r="F15" i="1"/>
  <c r="G15" i="1"/>
  <c r="H15" i="1"/>
  <c r="I15" i="1"/>
  <c r="J15" i="1"/>
  <c r="C15" i="1"/>
</calcChain>
</file>

<file path=xl/sharedStrings.xml><?xml version="1.0" encoding="utf-8"?>
<sst xmlns="http://schemas.openxmlformats.org/spreadsheetml/2006/main" count="73" uniqueCount="47">
  <si>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</si>
  <si>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</si>
  <si>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</si>
  <si>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</si>
  <si>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</si>
  <si>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</si>
  <si>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</si>
  <si>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</si>
  <si>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</si>
  <si>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</si>
  <si>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</si>
  <si>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</si>
  <si>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</si>
  <si>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</si>
  <si>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</si>
  <si>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</si>
  <si>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</si>
  <si>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</si>
  <si>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</si>
  <si>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</si>
  <si>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</si>
  <si>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</si>
  <si>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</si>
  <si>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</si>
  <si>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</si>
  <si>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</si>
  <si>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</si>
  <si>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</si>
  <si>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</si>
  <si>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</si>
  <si>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</si>
  <si>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</si>
  <si>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</si>
  <si>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</si>
  <si>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</si>
  <si>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19.06.2024</t>
  </si>
  <si>
    <t>ПС 35 кВ Нижняя Мондома</t>
  </si>
  <si>
    <t xml:space="preserve"> 0,4 Нижняя Мондома ТСН ао RS</t>
  </si>
  <si>
    <t xml:space="preserve"> 10 Нижняя Мондома Т 1 ап RS</t>
  </si>
  <si>
    <t xml:space="preserve"> 10 Нижняя Мондома-Завод ао RS</t>
  </si>
  <si>
    <t xml:space="preserve"> 10 Нижняя Мондома-Куность ао RS</t>
  </si>
  <si>
    <t xml:space="preserve"> 10 Нижняя Мондома-Куность ап RS</t>
  </si>
  <si>
    <t xml:space="preserve"> 10 Нижняя Мондома-Нижний склад ао RS</t>
  </si>
  <si>
    <t xml:space="preserve"> 10 Нижняя Мондома-Поселок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</si>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</sst>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0"/>
  <sheetViews>
    <sheetView tabSelected="1" topLeftCell="B1" zoomScaleNormal="100" zoomScaleSheetLayoutView="100" workbookViewId="0">
      <selection activeCell="D19" sqref="D19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>
        <v>604.80000000000007</v>
      </c>
      <c r="D9" s="15">
        <v>526.20000000000005</v>
      </c>
      <c r="E9" s="15">
        <v>496.2</v>
      </c>
      <c r="F9" s="15">
        <v>492</v>
      </c>
      <c r="G9" s="15">
        <v>484.8</v>
      </c>
      <c r="H9" s="15">
        <v>490.2</v>
      </c>
      <c r="I9" s="15">
        <v>518.4</v>
      </c>
      <c r="J9" s="15">
        <v>513.6</v>
      </c>
      <c r="K9" s="15">
        <v>630.6</v>
      </c>
      <c r="L9" s="16">
        <v>720.6</v>
      </c>
      <c r="M9" s="16">
        <v>697.80000000000007</v>
      </c>
      <c r="N9" s="16">
        <v>727.2</v>
      </c>
      <c r="O9" s="16">
        <v>599.4</v>
      </c>
      <c r="P9" s="16">
        <v>665.4</v>
      </c>
      <c r="Q9" s="16">
        <v>672</v>
      </c>
      <c r="R9" s="16">
        <v>602.4</v>
      </c>
      <c r="S9" s="16">
        <v>594.6</v>
      </c>
      <c r="T9" s="16">
        <v>645</v>
      </c>
      <c r="U9" s="16">
        <v>639.6</v>
      </c>
      <c r="V9" s="16">
        <v>610.20000000000005</v>
      </c>
      <c r="W9" s="16">
        <v>592.20000000000005</v>
      </c>
      <c r="X9" s="16">
        <v>531.6</v>
      </c>
      <c r="Y9" s="16">
        <v>559.20000000000005</v>
      </c>
      <c r="Z9" s="55">
        <v>546</v>
      </c>
      <c r="AA9" s="65">
        <v>14160.000000000004</v>
      </c>
    </row>
    <row r="10" spans="1:27" x14ac:dyDescent="0.2">
      <c r="A10" s="7"/>
      <c r="B10" s="8" t="s">
        <v>39</v>
      </c>
      <c r="C10" s="14">
        <v>192.9</v>
      </c>
      <c r="D10" s="15">
        <v>119.7</v>
      </c>
      <c r="E10" s="15">
        <v>99.3</v>
      </c>
      <c r="F10" s="15">
        <v>96.600000000000009</v>
      </c>
      <c r="G10" s="15">
        <v>97.5</v>
      </c>
      <c r="H10" s="15">
        <v>96.600000000000009</v>
      </c>
      <c r="I10" s="15">
        <v>102.9</v>
      </c>
      <c r="J10" s="15">
        <v>97.2</v>
      </c>
      <c r="K10" s="15">
        <v>160.5</v>
      </c>
      <c r="L10" s="16">
        <v>207.3</v>
      </c>
      <c r="M10" s="16">
        <v>193.5</v>
      </c>
      <c r="N10" s="16">
        <v>206.4</v>
      </c>
      <c r="O10" s="16">
        <v>113.10000000000001</v>
      </c>
      <c r="P10" s="16">
        <v>184.8</v>
      </c>
      <c r="Q10" s="16">
        <v>193.5</v>
      </c>
      <c r="R10" s="16">
        <v>147</v>
      </c>
      <c r="S10" s="16">
        <v>138.9</v>
      </c>
      <c r="T10" s="16">
        <v>210.9</v>
      </c>
      <c r="U10" s="16">
        <v>209.70000000000002</v>
      </c>
      <c r="V10" s="16">
        <v>189.3</v>
      </c>
      <c r="W10" s="16">
        <v>169.5</v>
      </c>
      <c r="X10" s="16">
        <v>143.4</v>
      </c>
      <c r="Y10" s="16">
        <v>171.6</v>
      </c>
      <c r="Z10" s="55">
        <v>151.20000000000002</v>
      </c>
      <c r="AA10" s="65">
        <v>3693.3</v>
      </c>
    </row>
    <row r="11" spans="1:27" x14ac:dyDescent="0.2">
      <c r="A11" s="7"/>
      <c r="B11" s="8" t="s">
        <v>40</v>
      </c>
      <c r="C11" s="14">
        <v>128.85</v>
      </c>
      <c r="D11" s="15">
        <v>132.15</v>
      </c>
      <c r="E11" s="15">
        <v>130.19999999999999</v>
      </c>
      <c r="F11" s="15">
        <v>127.65</v>
      </c>
      <c r="G11" s="15">
        <v>126.45</v>
      </c>
      <c r="H11" s="15">
        <v>128.1</v>
      </c>
      <c r="I11" s="15">
        <v>135</v>
      </c>
      <c r="J11" s="15">
        <v>130.35</v>
      </c>
      <c r="K11" s="15">
        <v>152.55000000000001</v>
      </c>
      <c r="L11" s="16">
        <v>175.5</v>
      </c>
      <c r="M11" s="16">
        <v>179.55</v>
      </c>
      <c r="N11" s="16">
        <v>187.5</v>
      </c>
      <c r="O11" s="16">
        <v>153.15</v>
      </c>
      <c r="P11" s="16">
        <v>188.85</v>
      </c>
      <c r="Q11" s="16">
        <v>188.25</v>
      </c>
      <c r="R11" s="16">
        <v>177.75</v>
      </c>
      <c r="S11" s="16">
        <v>176.70000000000002</v>
      </c>
      <c r="T11" s="16">
        <v>135.9</v>
      </c>
      <c r="U11" s="16">
        <v>139.95000000000002</v>
      </c>
      <c r="V11" s="16">
        <v>135.15</v>
      </c>
      <c r="W11" s="16">
        <v>136.05000000000001</v>
      </c>
      <c r="X11" s="16">
        <v>134.25</v>
      </c>
      <c r="Y11" s="16">
        <v>136.05000000000001</v>
      </c>
      <c r="Z11" s="55">
        <v>134.69999999999999</v>
      </c>
      <c r="AA11" s="65">
        <v>3570.6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208.5</v>
      </c>
      <c r="D13" s="15">
        <v>200.1</v>
      </c>
      <c r="E13" s="15">
        <v>197.1</v>
      </c>
      <c r="F13" s="15">
        <v>196.8</v>
      </c>
      <c r="G13" s="15">
        <v>191.4</v>
      </c>
      <c r="H13" s="15">
        <v>195.3</v>
      </c>
      <c r="I13" s="15">
        <v>206.4</v>
      </c>
      <c r="J13" s="15">
        <v>210.3</v>
      </c>
      <c r="K13" s="15">
        <v>242.4</v>
      </c>
      <c r="L13" s="16">
        <v>258.60000000000002</v>
      </c>
      <c r="M13" s="16">
        <v>244.5</v>
      </c>
      <c r="N13" s="16">
        <v>250.8</v>
      </c>
      <c r="O13" s="16">
        <v>248.4</v>
      </c>
      <c r="P13" s="16">
        <v>207.6</v>
      </c>
      <c r="Q13" s="16">
        <v>207</v>
      </c>
      <c r="R13" s="16">
        <v>196.20000000000002</v>
      </c>
      <c r="S13" s="16">
        <v>198.6</v>
      </c>
      <c r="T13" s="16">
        <v>214.8</v>
      </c>
      <c r="U13" s="16">
        <v>204.3</v>
      </c>
      <c r="V13" s="16">
        <v>200.1</v>
      </c>
      <c r="W13" s="16">
        <v>206.1</v>
      </c>
      <c r="X13" s="16">
        <v>177.6</v>
      </c>
      <c r="Y13" s="16">
        <v>175.5</v>
      </c>
      <c r="Z13" s="55">
        <v>184.20000000000002</v>
      </c>
      <c r="AA13" s="65">
        <v>5022.6000000000013</v>
      </c>
    </row>
    <row r="14" spans="1:27" x14ac:dyDescent="0.2">
      <c r="A14" s="7"/>
      <c r="B14" s="8" t="s">
        <v>43</v>
      </c>
      <c r="C14" s="14">
        <v>79</v>
      </c>
      <c r="D14" s="15">
        <v>80.2</v>
      </c>
      <c r="E14" s="15">
        <v>76</v>
      </c>
      <c r="F14" s="15">
        <v>76.600000000000009</v>
      </c>
      <c r="G14" s="15">
        <v>75.600000000000009</v>
      </c>
      <c r="H14" s="15">
        <v>75.8</v>
      </c>
      <c r="I14" s="15">
        <v>80</v>
      </c>
      <c r="J14" s="15">
        <v>81.2</v>
      </c>
      <c r="K14" s="15">
        <v>80</v>
      </c>
      <c r="L14" s="16">
        <v>79.8</v>
      </c>
      <c r="M14" s="16">
        <v>82.600000000000009</v>
      </c>
      <c r="N14" s="16">
        <v>84.4</v>
      </c>
      <c r="O14" s="16">
        <v>89.600000000000009</v>
      </c>
      <c r="P14" s="16">
        <v>86.600000000000009</v>
      </c>
      <c r="Q14" s="16">
        <v>85.8</v>
      </c>
      <c r="R14" s="16">
        <v>87</v>
      </c>
      <c r="S14" s="16">
        <v>87.2</v>
      </c>
      <c r="T14" s="16">
        <v>87</v>
      </c>
      <c r="U14" s="16">
        <v>88.8</v>
      </c>
      <c r="V14" s="16">
        <v>91.4</v>
      </c>
      <c r="W14" s="16">
        <v>90.2</v>
      </c>
      <c r="X14" s="16">
        <v>86.600000000000009</v>
      </c>
      <c r="Y14" s="16">
        <v>84.600000000000009</v>
      </c>
      <c r="Z14" s="55">
        <v>84.4</v>
      </c>
      <c r="AA14" s="65">
        <v>2000.3999999999999</v>
      </c>
    </row>
    <row r="15" spans="1:27" s="63" customFormat="1" ht="16.5" thickBot="1" x14ac:dyDescent="0.3">
      <c r="A15" s="58"/>
      <c r="B15" s="59" t="s">
        <v>2</v>
      </c>
      <c r="C15" s="60">
        <f>SUM(C8:C14)</f>
        <v>1214.0500000000002</v>
      </c>
      <c r="D15" s="60">
        <f>SUM(D8:D14)</f>
        <v>1058.3500000000001</v>
      </c>
      <c r="E15" s="60">
        <f>SUM(E8:E14)</f>
        <v>998.80000000000007</v>
      </c>
      <c r="F15" s="60">
        <f>SUM(F8:F14)</f>
        <v>989.65</v>
      </c>
      <c r="G15" s="60">
        <f>SUM(G8:G14)</f>
        <v>975.75</v>
      </c>
      <c r="H15" s="60">
        <f>SUM(H8:H14)</f>
        <v>986</v>
      </c>
      <c r="I15" s="60">
        <f>SUM(I8:I14)</f>
        <v>1042.6999999999998</v>
      </c>
      <c r="J15" s="60">
        <f>SUM(J8:J14)</f>
        <v>1032.6500000000001</v>
      </c>
      <c r="K15" s="60">
        <f>SUM(K8:K14)</f>
        <v>1266.0500000000002</v>
      </c>
      <c r="L15" s="60">
        <f>SUM(L8:L14)</f>
        <v>1441.8</v>
      </c>
      <c r="M15" s="60">
        <f>SUM(M8:M14)</f>
        <v>1397.95</v>
      </c>
      <c r="N15" s="60">
        <f>SUM(N8:N14)</f>
        <v>1456.3</v>
      </c>
      <c r="O15" s="60">
        <f>SUM(O8:O14)</f>
        <v>1203.6499999999999</v>
      </c>
      <c r="P15" s="60">
        <f>SUM(P8:P14)</f>
        <v>1333.2499999999998</v>
      </c>
      <c r="Q15" s="60">
        <f>SUM(Q8:Q14)</f>
        <v>1346.55</v>
      </c>
      <c r="R15" s="60">
        <f>SUM(R8:R14)</f>
        <v>1210.3499999999999</v>
      </c>
      <c r="S15" s="60">
        <f>SUM(S8:S14)</f>
        <v>1196</v>
      </c>
      <c r="T15" s="60">
        <f>SUM(T8:T14)</f>
        <v>1293.5999999999999</v>
      </c>
      <c r="U15" s="60">
        <f>SUM(U8:U14)</f>
        <v>1282.3500000000001</v>
      </c>
      <c r="V15" s="60">
        <f>SUM(V8:V14)</f>
        <v>1226.1500000000001</v>
      </c>
      <c r="W15" s="60">
        <f>SUM(W8:W14)</f>
        <v>1194.05</v>
      </c>
      <c r="X15" s="60">
        <f>SUM(X8:X14)</f>
        <v>1073.45</v>
      </c>
      <c r="Y15" s="60">
        <f>SUM(Y8:Y14)</f>
        <v>1126.95</v>
      </c>
      <c r="Z15" s="61">
        <f>SUM(Z8:Z14)</f>
        <v>1100.5000000000002</v>
      </c>
      <c r="AA15" s="62">
        <f>SUM(AA8:AA14)</f>
        <v>28446.900000000005</v>
      </c>
    </row>
    <row r="70" spans="2:9" ht="17.25" hidden="1" customHeight="1" x14ac:dyDescent="0.2">
      <c r="B70" s="5" t="s">
        <v>31</v>
      </c>
      <c r="C70" s="4"/>
      <c r="D70" s="9">
        <v>1</v>
      </c>
      <c r="E70" s="10">
        <v>0</v>
      </c>
      <c r="F70" s="10">
        <v>0</v>
      </c>
      <c r="G70" s="10">
        <v>1</v>
      </c>
      <c r="H70" s="10">
        <v>1</v>
      </c>
      <c r="I70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Нижняя Мондома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Нижняя Мондома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44</v>
      </c>
      <c r="E6" s="57" t="s">
        <v>45</v>
      </c>
      <c r="F6" s="35" t="s">
        <v>46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2024-06-21T10:50:42Z</dcterms:modified>
</cp:coreProperties>
</file>