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BO31" i="3" l="1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<sst xmlns="http://schemas.openxmlformats.org/spreadsheetml/2006/main" count="133" uniqueCount="105">
  <si>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</si>
  <si>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</si>
  <si>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</si>
  <si>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</si>
  <si>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</si>
  <si>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</si>
  <si>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</si>
  <si>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</si>
  <si>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</si>
  <si>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</si>
  <si>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</si>
  <si>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</si>
  <si>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</si>
  <si>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</si>
  <si>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</si>
  <si>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</si>
  <si>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</si>
  <si>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</si>
  <si>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</si>
  <si>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</si>
  <si>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</si>
  <si>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</si>
  <si>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</si>
  <si>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</si>
  <si>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</si>
  <si>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</si>
  <si>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</si>
  <si>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</si>
  <si>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</si>
  <si>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</si>
  <si>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</si>
  <si>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</si>
  <si>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</si>
  <si>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</si>
  <si>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</si>
  <si>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</si>
  <si>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</si>
  <si>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</si>
  <si>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Харовск р.</t>
  </si>
  <si>
    <t xml:space="preserve"> 0,4 Харовск р. ТСН 1 ао</t>
  </si>
  <si>
    <t xml:space="preserve"> 0,4 Харовск р. ТСН 2 ао</t>
  </si>
  <si>
    <t xml:space="preserve"> 10 Харовск р. перемычка II, IV с.ш. ап</t>
  </si>
  <si>
    <t xml:space="preserve"> 10 Харовск р. Т 1 ао RS</t>
  </si>
  <si>
    <t xml:space="preserve"> 10 Харовск р. Т 1 ап</t>
  </si>
  <si>
    <t xml:space="preserve"> 10 Харовск р. Т 1 ап RS</t>
  </si>
  <si>
    <t xml:space="preserve"> 10 Харовск р. Т 2 ао RS</t>
  </si>
  <si>
    <t xml:space="preserve"> 10 Харовск р. Т 2 ап</t>
  </si>
  <si>
    <t xml:space="preserve"> 10 Харовск р. Т 2 ап RS</t>
  </si>
  <si>
    <t xml:space="preserve"> 10 Харовск р. Т 3 ао RS</t>
  </si>
  <si>
    <t xml:space="preserve"> 10 Харовск р. Т 3 ап</t>
  </si>
  <si>
    <t xml:space="preserve"> 10 Харовск р. Т 3 ап RS</t>
  </si>
  <si>
    <t xml:space="preserve"> 10 Харовск р. Т 4 ао RS</t>
  </si>
  <si>
    <t xml:space="preserve"> 10 Харовск р. Т 4 ап</t>
  </si>
  <si>
    <t xml:space="preserve"> 10 Харовск р. Т 4 ап RS</t>
  </si>
  <si>
    <t xml:space="preserve"> 10 Харовск р.-База ао</t>
  </si>
  <si>
    <t xml:space="preserve"> 10 Харовск р.-Бараниха ао</t>
  </si>
  <si>
    <t xml:space="preserve"> 10 Харовск р.-Город ао</t>
  </si>
  <si>
    <t xml:space="preserve"> 10 Харовск р.-Город ао RS</t>
  </si>
  <si>
    <t xml:space="preserve"> 10 Харовск р.-Город 1 ао</t>
  </si>
  <si>
    <t xml:space="preserve"> 10 Харовск р.-Город 1 ао RS</t>
  </si>
  <si>
    <t xml:space="preserve"> 10 Харовск р.-Город 2 ао</t>
  </si>
  <si>
    <t xml:space="preserve"> 10 Харовск р.-Город 2 ао RS</t>
  </si>
  <si>
    <t xml:space="preserve"> 10 Харовск р.-Город 3 ао</t>
  </si>
  <si>
    <t xml:space="preserve"> 10 Харовск р.-Город 3 ао RS</t>
  </si>
  <si>
    <t xml:space="preserve"> 10 Харовск р.-Город 4 ао</t>
  </si>
  <si>
    <t xml:space="preserve"> 10 Харовск р.-Город 4 ао RS</t>
  </si>
  <si>
    <t xml:space="preserve"> 10 Харовск р.-Ивачино ао</t>
  </si>
  <si>
    <t xml:space="preserve"> 10 Харовск р.-Ильинское ао</t>
  </si>
  <si>
    <t xml:space="preserve"> 10 Харовск р.-Маяк ао</t>
  </si>
  <si>
    <t xml:space="preserve"> 10 Харовск р.-Михайловское ао</t>
  </si>
  <si>
    <t xml:space="preserve"> 10 Харовск р.-Северный ао</t>
  </si>
  <si>
    <t xml:space="preserve"> 10 Харовск р.-Северный ао RS</t>
  </si>
  <si>
    <t xml:space="preserve"> 10 Харовск р.-Сорожино ао</t>
  </si>
  <si>
    <t xml:space="preserve"> 10 Харовск р.-Стеклозавод 1 ао</t>
  </si>
  <si>
    <t xml:space="preserve"> 10 Харовск р.-Стеклозавод 2 ао</t>
  </si>
  <si>
    <t xml:space="preserve"> 10 Харовск р.-Центральный ао</t>
  </si>
  <si>
    <t xml:space="preserve"> 10 Харовск р.-Центральный ао RS</t>
  </si>
  <si>
    <t xml:space="preserve"> 110 Харовск р.-Вожега ао</t>
  </si>
  <si>
    <t xml:space="preserve"> 110 Харовск р.-Вожега ао RS</t>
  </si>
  <si>
    <t xml:space="preserve"> 110 Харовск р.-Вожега ап</t>
  </si>
  <si>
    <t xml:space="preserve"> 110 Харовск р.-Вожега ап RS</t>
  </si>
  <si>
    <t xml:space="preserve"> 110 Харовск р.-Сямжа ао</t>
  </si>
  <si>
    <t xml:space="preserve"> 110 Харовск р.-Сямжа ао RS</t>
  </si>
  <si>
    <t xml:space="preserve"> 110 Харовск р.-Сямжа ап</t>
  </si>
  <si>
    <t xml:space="preserve"> 110 Харовск р.-Сямжа ап RS</t>
  </si>
  <si>
    <t xml:space="preserve"> 35 Харовск р. Т 1 ао RS</t>
  </si>
  <si>
    <t xml:space="preserve"> 35 Харовск р. Т 1 ап</t>
  </si>
  <si>
    <t xml:space="preserve"> 35 Харовск р. Т 1 ап RS</t>
  </si>
  <si>
    <t xml:space="preserve"> 35 Харовск р. Т 2 ао RS</t>
  </si>
  <si>
    <t xml:space="preserve"> 35 Харовск р. Т 2 ап</t>
  </si>
  <si>
    <t xml:space="preserve"> 35 Харовск р. Т 2 ап RS</t>
  </si>
  <si>
    <t xml:space="preserve"> 35 Харовск р.-Золотава ао</t>
  </si>
  <si>
    <t xml:space="preserve"> 35 Харовск р.-Золотава ао RS</t>
  </si>
  <si>
    <t xml:space="preserve"> 35 Харовск р.-Золотава ап</t>
  </si>
  <si>
    <t xml:space="preserve"> 35 Харовск р.-Золотава ап RS</t>
  </si>
  <si>
    <t xml:space="preserve"> 35 Харовск р.-ЛДК 1 ао</t>
  </si>
  <si>
    <t xml:space="preserve"> 35 Харовск р.-ЛДК 1 ао RS</t>
  </si>
  <si>
    <t xml:space="preserve"> 35 Харовск р.-ЛДК 1 ап RS</t>
  </si>
  <si>
    <t xml:space="preserve"> 35 Харовск р.-ЛДК 2 ао</t>
  </si>
  <si>
    <t xml:space="preserve"> 35 Харовск р.-ЛДК 2 ао RS</t>
  </si>
  <si>
    <t xml:space="preserve"> 35 Харовск р.-ЛДК 2 ап RS</t>
  </si>
  <si>
    <t xml:space="preserve"> 35 Харовск р.-Шапша ао</t>
  </si>
  <si>
    <t xml:space="preserve"> 35 Харовск р.-Шапша ао RS</t>
  </si>
  <si>
    <t xml:space="preserve"> 35 Харовск р.-Шапша ап</t>
  </si>
  <si>
    <t xml:space="preserve"> 35 Харовск р.-Шапша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</si>
</sst>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2" fontId="2" fillId="0" borderId="0" xfId="0" applyNumberFormat="1" applyFont="1" applyFill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"/>
  <sheetViews>
    <sheetView tabSelected="1" workbookViewId="0">
      <pane xSplit="1" ySplit="6" topLeftCell="BC7" activePane="bottomRight" state="frozen"/>
      <selection pane="topRight" activeCell="B1" sqref="B1"/>
      <selection pane="bottomLeft" activeCell="A7" sqref="A7"/>
      <selection pane="bottomRight" activeCell="K36" sqref="K36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70" x14ac:dyDescent="0.2">
      <c r="A1" s="56"/>
    </row>
    <row r="2" spans="1:70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70" ht="15.75" x14ac:dyDescent="0.25">
      <c r="A3" s="56"/>
      <c r="B3" s="60" t="str">
        <f>IF(isOV="","",isOV)</f>
        <v/>
      </c>
    </row>
    <row r="4" spans="1:70" s="63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O4" s="64" t="s">
        <v>36</v>
      </c>
    </row>
    <row r="5" spans="1:70" s="66" customFormat="1" ht="16.5" thickBot="1" x14ac:dyDescent="0.3">
      <c r="A5" s="65" t="str">
        <f>IF(group="","",group)</f>
        <v>ПС 110 кВ Харовск р.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O5" s="67" t="s">
        <v>37</v>
      </c>
    </row>
    <row r="6" spans="1:70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</row>
    <row r="7" spans="1:70" x14ac:dyDescent="0.2">
      <c r="A7" s="73" t="s">
        <v>3</v>
      </c>
      <c r="B7" s="74">
        <v>5.34</v>
      </c>
      <c r="C7" s="74">
        <v>1.6</v>
      </c>
      <c r="D7" s="74">
        <v>168</v>
      </c>
      <c r="E7" s="74">
        <v>0</v>
      </c>
      <c r="F7" s="74">
        <v>1368</v>
      </c>
      <c r="G7" s="74">
        <v>1368</v>
      </c>
      <c r="H7" s="74">
        <v>0</v>
      </c>
      <c r="I7" s="74">
        <v>408</v>
      </c>
      <c r="J7" s="74">
        <v>411</v>
      </c>
      <c r="K7" s="74">
        <v>0</v>
      </c>
      <c r="L7" s="74">
        <v>780.80000000000007</v>
      </c>
      <c r="M7" s="74">
        <v>780.80000000000007</v>
      </c>
      <c r="N7" s="74">
        <v>0</v>
      </c>
      <c r="O7" s="74">
        <v>171.20000000000002</v>
      </c>
      <c r="P7" s="74">
        <v>170.4</v>
      </c>
      <c r="Q7" s="74">
        <v>7.2</v>
      </c>
      <c r="R7" s="74">
        <v>36.800000000000004</v>
      </c>
      <c r="S7" s="74">
        <v>444</v>
      </c>
      <c r="T7" s="74">
        <v>444</v>
      </c>
      <c r="U7" s="74">
        <v>0</v>
      </c>
      <c r="V7" s="74">
        <v>0</v>
      </c>
      <c r="W7" s="74">
        <v>93.600000000000009</v>
      </c>
      <c r="X7" s="74">
        <v>94</v>
      </c>
      <c r="Y7" s="74">
        <v>0</v>
      </c>
      <c r="Z7" s="74">
        <v>0</v>
      </c>
      <c r="AA7" s="74">
        <v>145.6</v>
      </c>
      <c r="AB7" s="74">
        <v>146</v>
      </c>
      <c r="AC7" s="74">
        <v>34.200000000000003</v>
      </c>
      <c r="AD7" s="74">
        <v>16</v>
      </c>
      <c r="AE7" s="74">
        <v>279.60000000000002</v>
      </c>
      <c r="AF7" s="74">
        <v>48</v>
      </c>
      <c r="AG7" s="74">
        <v>0</v>
      </c>
      <c r="AH7" s="74">
        <v>0</v>
      </c>
      <c r="AI7" s="74">
        <v>62.4</v>
      </c>
      <c r="AJ7" s="74">
        <v>0</v>
      </c>
      <c r="AK7" s="74">
        <v>0</v>
      </c>
      <c r="AL7" s="74">
        <v>600.80000000000007</v>
      </c>
      <c r="AM7" s="74">
        <v>600.80000000000007</v>
      </c>
      <c r="AN7" s="74">
        <v>0</v>
      </c>
      <c r="AO7" s="74"/>
      <c r="AP7" s="74">
        <v>0</v>
      </c>
      <c r="AQ7" s="74"/>
      <c r="AR7" s="74">
        <v>0</v>
      </c>
      <c r="AS7" s="74">
        <v>0</v>
      </c>
      <c r="AT7" s="74">
        <v>3352.8</v>
      </c>
      <c r="AU7" s="74">
        <v>3366</v>
      </c>
      <c r="AV7" s="74">
        <v>0</v>
      </c>
      <c r="AW7" s="74">
        <v>1402.8</v>
      </c>
      <c r="AX7" s="74">
        <v>1407</v>
      </c>
      <c r="AY7" s="74">
        <v>0</v>
      </c>
      <c r="AZ7" s="74">
        <v>126</v>
      </c>
      <c r="BA7" s="74">
        <v>121.8</v>
      </c>
      <c r="BB7" s="74">
        <v>119.7</v>
      </c>
      <c r="BC7" s="75">
        <v>119.7</v>
      </c>
      <c r="BD7" s="75">
        <v>0</v>
      </c>
      <c r="BE7" s="75">
        <v>0</v>
      </c>
      <c r="BF7" s="75">
        <v>1180.2</v>
      </c>
      <c r="BG7" s="75">
        <v>1180.2</v>
      </c>
      <c r="BH7" s="75">
        <v>0</v>
      </c>
      <c r="BI7" s="75">
        <v>0</v>
      </c>
      <c r="BJ7" s="75">
        <v>0</v>
      </c>
      <c r="BK7" s="75">
        <v>0</v>
      </c>
      <c r="BL7" s="75">
        <v>231</v>
      </c>
      <c r="BM7" s="75">
        <v>228.9</v>
      </c>
      <c r="BN7" s="75">
        <v>0</v>
      </c>
      <c r="BO7" s="76">
        <v>0</v>
      </c>
      <c r="BR7" s="77"/>
    </row>
    <row r="8" spans="1:70" x14ac:dyDescent="0.2">
      <c r="A8" s="78" t="s">
        <v>4</v>
      </c>
      <c r="B8" s="79">
        <v>5.1000000000000005</v>
      </c>
      <c r="C8" s="79">
        <v>1.52</v>
      </c>
      <c r="D8" s="79">
        <v>150.4</v>
      </c>
      <c r="E8" s="79">
        <v>0</v>
      </c>
      <c r="F8" s="79">
        <v>1254</v>
      </c>
      <c r="G8" s="79">
        <v>1254</v>
      </c>
      <c r="H8" s="79">
        <v>0</v>
      </c>
      <c r="I8" s="79">
        <v>372</v>
      </c>
      <c r="J8" s="79">
        <v>372</v>
      </c>
      <c r="K8" s="79">
        <v>0</v>
      </c>
      <c r="L8" s="79">
        <v>721.6</v>
      </c>
      <c r="M8" s="79">
        <v>722.4</v>
      </c>
      <c r="N8" s="79">
        <v>0</v>
      </c>
      <c r="O8" s="79">
        <v>152</v>
      </c>
      <c r="P8" s="79">
        <v>152</v>
      </c>
      <c r="Q8" s="79">
        <v>7</v>
      </c>
      <c r="R8" s="79">
        <v>32</v>
      </c>
      <c r="S8" s="79">
        <v>411</v>
      </c>
      <c r="T8" s="79">
        <v>411</v>
      </c>
      <c r="U8" s="79">
        <v>0</v>
      </c>
      <c r="V8" s="79">
        <v>0</v>
      </c>
      <c r="W8" s="79">
        <v>88</v>
      </c>
      <c r="X8" s="79">
        <v>88</v>
      </c>
      <c r="Y8" s="79">
        <v>0</v>
      </c>
      <c r="Z8" s="79">
        <v>0</v>
      </c>
      <c r="AA8" s="79">
        <v>130.4</v>
      </c>
      <c r="AB8" s="79">
        <v>130.4</v>
      </c>
      <c r="AC8" s="79">
        <v>28.8</v>
      </c>
      <c r="AD8" s="79">
        <v>13.6</v>
      </c>
      <c r="AE8" s="79">
        <v>248.4</v>
      </c>
      <c r="AF8" s="79">
        <v>44.800000000000004</v>
      </c>
      <c r="AG8" s="79">
        <v>0</v>
      </c>
      <c r="AH8" s="79">
        <v>0</v>
      </c>
      <c r="AI8" s="79">
        <v>56</v>
      </c>
      <c r="AJ8" s="79">
        <v>0</v>
      </c>
      <c r="AK8" s="79">
        <v>0</v>
      </c>
      <c r="AL8" s="79">
        <v>556.80000000000007</v>
      </c>
      <c r="AM8" s="79">
        <v>556</v>
      </c>
      <c r="AN8" s="79">
        <v>0</v>
      </c>
      <c r="AO8" s="79"/>
      <c r="AP8" s="79">
        <v>0</v>
      </c>
      <c r="AQ8" s="79"/>
      <c r="AR8" s="79">
        <v>0</v>
      </c>
      <c r="AS8" s="79">
        <v>0</v>
      </c>
      <c r="AT8" s="79">
        <v>3696</v>
      </c>
      <c r="AU8" s="79">
        <v>3696</v>
      </c>
      <c r="AV8" s="79">
        <v>0</v>
      </c>
      <c r="AW8" s="79">
        <v>1881.6000000000001</v>
      </c>
      <c r="AX8" s="79">
        <v>1881.6000000000001</v>
      </c>
      <c r="AY8" s="79">
        <v>0</v>
      </c>
      <c r="AZ8" s="79">
        <v>109.2</v>
      </c>
      <c r="BA8" s="79">
        <v>113.4</v>
      </c>
      <c r="BB8" s="79">
        <v>111.3</v>
      </c>
      <c r="BC8" s="80">
        <v>111.3</v>
      </c>
      <c r="BD8" s="80">
        <v>0</v>
      </c>
      <c r="BE8" s="80">
        <v>0</v>
      </c>
      <c r="BF8" s="80">
        <v>1680</v>
      </c>
      <c r="BG8" s="80">
        <v>1682.1000000000001</v>
      </c>
      <c r="BH8" s="80">
        <v>0</v>
      </c>
      <c r="BI8" s="80">
        <v>0</v>
      </c>
      <c r="BJ8" s="80">
        <v>0</v>
      </c>
      <c r="BK8" s="80">
        <v>0</v>
      </c>
      <c r="BL8" s="80">
        <v>205.8</v>
      </c>
      <c r="BM8" s="80">
        <v>207.9</v>
      </c>
      <c r="BN8" s="80">
        <v>0</v>
      </c>
      <c r="BO8" s="81">
        <v>0</v>
      </c>
      <c r="BR8" s="77"/>
    </row>
    <row r="9" spans="1:70" x14ac:dyDescent="0.2">
      <c r="A9" s="78" t="s">
        <v>5</v>
      </c>
      <c r="B9" s="79">
        <v>4.9800000000000004</v>
      </c>
      <c r="C9" s="79">
        <v>1.44</v>
      </c>
      <c r="D9" s="79">
        <v>137.6</v>
      </c>
      <c r="E9" s="79">
        <v>0</v>
      </c>
      <c r="F9" s="79">
        <v>1128</v>
      </c>
      <c r="G9" s="79">
        <v>1128</v>
      </c>
      <c r="H9" s="79">
        <v>0</v>
      </c>
      <c r="I9" s="79">
        <v>342</v>
      </c>
      <c r="J9" s="79">
        <v>342</v>
      </c>
      <c r="K9" s="79">
        <v>0</v>
      </c>
      <c r="L9" s="79">
        <v>667.2</v>
      </c>
      <c r="M9" s="79">
        <v>666.4</v>
      </c>
      <c r="N9" s="79">
        <v>0</v>
      </c>
      <c r="O9" s="79">
        <v>140.80000000000001</v>
      </c>
      <c r="P9" s="79">
        <v>140.80000000000001</v>
      </c>
      <c r="Q9" s="79">
        <v>6.6000000000000005</v>
      </c>
      <c r="R9" s="79">
        <v>26.8</v>
      </c>
      <c r="S9" s="79">
        <v>375.6</v>
      </c>
      <c r="T9" s="79">
        <v>375.3</v>
      </c>
      <c r="U9" s="79">
        <v>0</v>
      </c>
      <c r="V9" s="79">
        <v>0</v>
      </c>
      <c r="W9" s="79">
        <v>83.2</v>
      </c>
      <c r="X9" s="79">
        <v>83.2</v>
      </c>
      <c r="Y9" s="79">
        <v>0</v>
      </c>
      <c r="Z9" s="79">
        <v>0</v>
      </c>
      <c r="AA9" s="79">
        <v>115.2</v>
      </c>
      <c r="AB9" s="79">
        <v>114.8</v>
      </c>
      <c r="AC9" s="79">
        <v>26</v>
      </c>
      <c r="AD9" s="79">
        <v>13.200000000000001</v>
      </c>
      <c r="AE9" s="79">
        <v>235.20000000000002</v>
      </c>
      <c r="AF9" s="79">
        <v>42.4</v>
      </c>
      <c r="AG9" s="79">
        <v>0</v>
      </c>
      <c r="AH9" s="79">
        <v>0</v>
      </c>
      <c r="AI9" s="79">
        <v>51.6</v>
      </c>
      <c r="AJ9" s="79">
        <v>0</v>
      </c>
      <c r="AK9" s="79">
        <v>0</v>
      </c>
      <c r="AL9" s="79">
        <v>480</v>
      </c>
      <c r="AM9" s="79">
        <v>480.8</v>
      </c>
      <c r="AN9" s="79">
        <v>0</v>
      </c>
      <c r="AO9" s="79"/>
      <c r="AP9" s="79">
        <v>0</v>
      </c>
      <c r="AQ9" s="79"/>
      <c r="AR9" s="79">
        <v>0</v>
      </c>
      <c r="AS9" s="79">
        <v>0</v>
      </c>
      <c r="AT9" s="79">
        <v>3352.8</v>
      </c>
      <c r="AU9" s="79">
        <v>3352.8</v>
      </c>
      <c r="AV9" s="79">
        <v>0</v>
      </c>
      <c r="AW9" s="79">
        <v>1713.6000000000001</v>
      </c>
      <c r="AX9" s="79">
        <v>1713.6000000000001</v>
      </c>
      <c r="AY9" s="79">
        <v>0</v>
      </c>
      <c r="AZ9" s="79">
        <v>117.60000000000001</v>
      </c>
      <c r="BA9" s="79">
        <v>113.4</v>
      </c>
      <c r="BB9" s="79">
        <v>111.3</v>
      </c>
      <c r="BC9" s="80">
        <v>110.25</v>
      </c>
      <c r="BD9" s="80">
        <v>0</v>
      </c>
      <c r="BE9" s="80">
        <v>0</v>
      </c>
      <c r="BF9" s="80">
        <v>1524.6000000000001</v>
      </c>
      <c r="BG9" s="80">
        <v>1524.6000000000001</v>
      </c>
      <c r="BH9" s="80">
        <v>0</v>
      </c>
      <c r="BI9" s="80">
        <v>0</v>
      </c>
      <c r="BJ9" s="80">
        <v>0</v>
      </c>
      <c r="BK9" s="80">
        <v>0</v>
      </c>
      <c r="BL9" s="80">
        <v>197.4</v>
      </c>
      <c r="BM9" s="80">
        <v>195.3</v>
      </c>
      <c r="BN9" s="80">
        <v>0</v>
      </c>
      <c r="BO9" s="81">
        <v>0</v>
      </c>
      <c r="BR9" s="77"/>
    </row>
    <row r="10" spans="1:70" x14ac:dyDescent="0.2">
      <c r="A10" s="78" t="s">
        <v>6</v>
      </c>
      <c r="B10" s="79">
        <v>4.92</v>
      </c>
      <c r="C10" s="79">
        <v>1.52</v>
      </c>
      <c r="D10" s="79">
        <v>136</v>
      </c>
      <c r="E10" s="79">
        <v>0</v>
      </c>
      <c r="F10" s="79">
        <v>1086</v>
      </c>
      <c r="G10" s="79">
        <v>1083</v>
      </c>
      <c r="H10" s="79">
        <v>0</v>
      </c>
      <c r="I10" s="79">
        <v>330</v>
      </c>
      <c r="J10" s="79">
        <v>330</v>
      </c>
      <c r="K10" s="79">
        <v>0</v>
      </c>
      <c r="L10" s="79">
        <v>643.20000000000005</v>
      </c>
      <c r="M10" s="79">
        <v>643.20000000000005</v>
      </c>
      <c r="N10" s="79">
        <v>0</v>
      </c>
      <c r="O10" s="79">
        <v>136</v>
      </c>
      <c r="P10" s="79">
        <v>137.6</v>
      </c>
      <c r="Q10" s="79">
        <v>6.8</v>
      </c>
      <c r="R10" s="79">
        <v>30.400000000000002</v>
      </c>
      <c r="S10" s="79">
        <v>359.40000000000003</v>
      </c>
      <c r="T10" s="79">
        <v>359.1</v>
      </c>
      <c r="U10" s="79">
        <v>0</v>
      </c>
      <c r="V10" s="79">
        <v>0</v>
      </c>
      <c r="W10" s="79">
        <v>84</v>
      </c>
      <c r="X10" s="79">
        <v>84</v>
      </c>
      <c r="Y10" s="79">
        <v>0</v>
      </c>
      <c r="Z10" s="79">
        <v>0</v>
      </c>
      <c r="AA10" s="79">
        <v>109.60000000000001</v>
      </c>
      <c r="AB10" s="79">
        <v>109.60000000000001</v>
      </c>
      <c r="AC10" s="79">
        <v>24</v>
      </c>
      <c r="AD10" s="79">
        <v>12</v>
      </c>
      <c r="AE10" s="79">
        <v>229.20000000000002</v>
      </c>
      <c r="AF10" s="79">
        <v>38.4</v>
      </c>
      <c r="AG10" s="79">
        <v>0</v>
      </c>
      <c r="AH10" s="79">
        <v>0</v>
      </c>
      <c r="AI10" s="79">
        <v>49.6</v>
      </c>
      <c r="AJ10" s="79">
        <v>0</v>
      </c>
      <c r="AK10" s="79">
        <v>0</v>
      </c>
      <c r="AL10" s="79">
        <v>464</v>
      </c>
      <c r="AM10" s="79">
        <v>464</v>
      </c>
      <c r="AN10" s="79">
        <v>0</v>
      </c>
      <c r="AO10" s="79"/>
      <c r="AP10" s="79">
        <v>0</v>
      </c>
      <c r="AQ10" s="79"/>
      <c r="AR10" s="79">
        <v>0</v>
      </c>
      <c r="AS10" s="79">
        <v>0</v>
      </c>
      <c r="AT10" s="79">
        <v>3352.8</v>
      </c>
      <c r="AU10" s="79">
        <v>3352.8</v>
      </c>
      <c r="AV10" s="79">
        <v>0</v>
      </c>
      <c r="AW10" s="79">
        <v>1772.4</v>
      </c>
      <c r="AX10" s="79">
        <v>1772.4</v>
      </c>
      <c r="AY10" s="79">
        <v>0</v>
      </c>
      <c r="AZ10" s="79">
        <v>100.8</v>
      </c>
      <c r="BA10" s="79">
        <v>100.8</v>
      </c>
      <c r="BB10" s="79">
        <v>98.7</v>
      </c>
      <c r="BC10" s="80">
        <v>98.7</v>
      </c>
      <c r="BD10" s="80">
        <v>0</v>
      </c>
      <c r="BE10" s="80">
        <v>0</v>
      </c>
      <c r="BF10" s="80">
        <v>1600.2</v>
      </c>
      <c r="BG10" s="80">
        <v>1598.1000000000001</v>
      </c>
      <c r="BH10" s="80">
        <v>0</v>
      </c>
      <c r="BI10" s="80">
        <v>0</v>
      </c>
      <c r="BJ10" s="80">
        <v>0</v>
      </c>
      <c r="BK10" s="80">
        <v>0</v>
      </c>
      <c r="BL10" s="80">
        <v>176.4</v>
      </c>
      <c r="BM10" s="80">
        <v>178.5</v>
      </c>
      <c r="BN10" s="80">
        <v>0</v>
      </c>
      <c r="BO10" s="81">
        <v>0</v>
      </c>
      <c r="BR10" s="77"/>
    </row>
    <row r="11" spans="1:70" x14ac:dyDescent="0.2">
      <c r="A11" s="78" t="s">
        <v>7</v>
      </c>
      <c r="B11" s="79">
        <v>4.9800000000000004</v>
      </c>
      <c r="C11" s="79">
        <v>1.44</v>
      </c>
      <c r="D11" s="79">
        <v>128</v>
      </c>
      <c r="E11" s="79">
        <v>0</v>
      </c>
      <c r="F11" s="79">
        <v>1098</v>
      </c>
      <c r="G11" s="79">
        <v>1098</v>
      </c>
      <c r="H11" s="79">
        <v>0</v>
      </c>
      <c r="I11" s="79">
        <v>336</v>
      </c>
      <c r="J11" s="79">
        <v>333</v>
      </c>
      <c r="K11" s="79">
        <v>0</v>
      </c>
      <c r="L11" s="79">
        <v>659.2</v>
      </c>
      <c r="M11" s="79">
        <v>660</v>
      </c>
      <c r="N11" s="79">
        <v>0</v>
      </c>
      <c r="O11" s="79">
        <v>132.80000000000001</v>
      </c>
      <c r="P11" s="79">
        <v>131.19999999999999</v>
      </c>
      <c r="Q11" s="79">
        <v>6.8</v>
      </c>
      <c r="R11" s="79">
        <v>29.400000000000002</v>
      </c>
      <c r="S11" s="79">
        <v>364.2</v>
      </c>
      <c r="T11" s="79">
        <v>364.8</v>
      </c>
      <c r="U11" s="79">
        <v>0</v>
      </c>
      <c r="V11" s="79">
        <v>0</v>
      </c>
      <c r="W11" s="79">
        <v>84.8</v>
      </c>
      <c r="X11" s="79">
        <v>85.2</v>
      </c>
      <c r="Y11" s="79">
        <v>0</v>
      </c>
      <c r="Z11" s="79">
        <v>0</v>
      </c>
      <c r="AA11" s="79">
        <v>114.4</v>
      </c>
      <c r="AB11" s="79">
        <v>114.8</v>
      </c>
      <c r="AC11" s="79">
        <v>24</v>
      </c>
      <c r="AD11" s="79">
        <v>10</v>
      </c>
      <c r="AE11" s="79">
        <v>240</v>
      </c>
      <c r="AF11" s="79">
        <v>37.6</v>
      </c>
      <c r="AG11" s="79">
        <v>0</v>
      </c>
      <c r="AH11" s="79">
        <v>0</v>
      </c>
      <c r="AI11" s="79">
        <v>48.4</v>
      </c>
      <c r="AJ11" s="79">
        <v>0</v>
      </c>
      <c r="AK11" s="79">
        <v>0</v>
      </c>
      <c r="AL11" s="79">
        <v>460</v>
      </c>
      <c r="AM11" s="79">
        <v>459.6</v>
      </c>
      <c r="AN11" s="79">
        <v>0</v>
      </c>
      <c r="AO11" s="79"/>
      <c r="AP11" s="79">
        <v>0</v>
      </c>
      <c r="AQ11" s="79"/>
      <c r="AR11" s="79">
        <v>0</v>
      </c>
      <c r="AS11" s="79">
        <v>0</v>
      </c>
      <c r="AT11" s="79">
        <v>3405.6</v>
      </c>
      <c r="AU11" s="79">
        <v>3392.4</v>
      </c>
      <c r="AV11" s="79">
        <v>0</v>
      </c>
      <c r="AW11" s="79">
        <v>1806</v>
      </c>
      <c r="AX11" s="79">
        <v>1801.8</v>
      </c>
      <c r="AY11" s="79">
        <v>0</v>
      </c>
      <c r="AZ11" s="79">
        <v>100.8</v>
      </c>
      <c r="BA11" s="79">
        <v>105</v>
      </c>
      <c r="BB11" s="79">
        <v>100.8</v>
      </c>
      <c r="BC11" s="80">
        <v>101.85000000000001</v>
      </c>
      <c r="BD11" s="80">
        <v>0</v>
      </c>
      <c r="BE11" s="80">
        <v>0</v>
      </c>
      <c r="BF11" s="80">
        <v>1604.4</v>
      </c>
      <c r="BG11" s="80">
        <v>1604.4</v>
      </c>
      <c r="BH11" s="80">
        <v>0</v>
      </c>
      <c r="BI11" s="80">
        <v>0</v>
      </c>
      <c r="BJ11" s="80">
        <v>0</v>
      </c>
      <c r="BK11" s="80">
        <v>0</v>
      </c>
      <c r="BL11" s="80">
        <v>205.8</v>
      </c>
      <c r="BM11" s="80">
        <v>203.70000000000002</v>
      </c>
      <c r="BN11" s="80">
        <v>0</v>
      </c>
      <c r="BO11" s="81">
        <v>0</v>
      </c>
      <c r="BR11" s="77"/>
    </row>
    <row r="12" spans="1:70" x14ac:dyDescent="0.2">
      <c r="A12" s="78" t="s">
        <v>8</v>
      </c>
      <c r="B12" s="79">
        <v>4.9800000000000004</v>
      </c>
      <c r="C12" s="79">
        <v>1.52</v>
      </c>
      <c r="D12" s="79">
        <v>145.6</v>
      </c>
      <c r="E12" s="79">
        <v>0</v>
      </c>
      <c r="F12" s="79">
        <v>1182</v>
      </c>
      <c r="G12" s="79">
        <v>1185</v>
      </c>
      <c r="H12" s="79">
        <v>0</v>
      </c>
      <c r="I12" s="79">
        <v>378</v>
      </c>
      <c r="J12" s="79">
        <v>381</v>
      </c>
      <c r="K12" s="79">
        <v>0</v>
      </c>
      <c r="L12" s="79">
        <v>699.2</v>
      </c>
      <c r="M12" s="79">
        <v>699.2</v>
      </c>
      <c r="N12" s="79">
        <v>0</v>
      </c>
      <c r="O12" s="79">
        <v>147.20000000000002</v>
      </c>
      <c r="P12" s="79">
        <v>147.20000000000002</v>
      </c>
      <c r="Q12" s="79">
        <v>6.8</v>
      </c>
      <c r="R12" s="79">
        <v>27</v>
      </c>
      <c r="S12" s="79">
        <v>402.6</v>
      </c>
      <c r="T12" s="79">
        <v>402.6</v>
      </c>
      <c r="U12" s="79">
        <v>0</v>
      </c>
      <c r="V12" s="79">
        <v>0</v>
      </c>
      <c r="W12" s="79">
        <v>93.600000000000009</v>
      </c>
      <c r="X12" s="79">
        <v>92.8</v>
      </c>
      <c r="Y12" s="79">
        <v>0</v>
      </c>
      <c r="Z12" s="79">
        <v>0</v>
      </c>
      <c r="AA12" s="79">
        <v>139.20000000000002</v>
      </c>
      <c r="AB12" s="79">
        <v>138.80000000000001</v>
      </c>
      <c r="AC12" s="79">
        <v>31.2</v>
      </c>
      <c r="AD12" s="79">
        <v>13.6</v>
      </c>
      <c r="AE12" s="79">
        <v>232.8</v>
      </c>
      <c r="AF12" s="79">
        <v>43.2</v>
      </c>
      <c r="AG12" s="79">
        <v>0</v>
      </c>
      <c r="AH12" s="79">
        <v>0</v>
      </c>
      <c r="AI12" s="79">
        <v>57.2</v>
      </c>
      <c r="AJ12" s="79">
        <v>0</v>
      </c>
      <c r="AK12" s="79">
        <v>0</v>
      </c>
      <c r="AL12" s="79">
        <v>508.8</v>
      </c>
      <c r="AM12" s="79">
        <v>509.2</v>
      </c>
      <c r="AN12" s="79">
        <v>0</v>
      </c>
      <c r="AO12" s="79"/>
      <c r="AP12" s="79">
        <v>0</v>
      </c>
      <c r="AQ12" s="79"/>
      <c r="AR12" s="79">
        <v>0</v>
      </c>
      <c r="AS12" s="79">
        <v>0</v>
      </c>
      <c r="AT12" s="79">
        <v>3669.6</v>
      </c>
      <c r="AU12" s="79">
        <v>3682.8</v>
      </c>
      <c r="AV12" s="79">
        <v>0</v>
      </c>
      <c r="AW12" s="79">
        <v>1923.6000000000001</v>
      </c>
      <c r="AX12" s="79">
        <v>1932</v>
      </c>
      <c r="AY12" s="79">
        <v>0</v>
      </c>
      <c r="AZ12" s="79">
        <v>109.2</v>
      </c>
      <c r="BA12" s="79">
        <v>109.2</v>
      </c>
      <c r="BB12" s="79">
        <v>109.2</v>
      </c>
      <c r="BC12" s="80">
        <v>110.25</v>
      </c>
      <c r="BD12" s="80">
        <v>0</v>
      </c>
      <c r="BE12" s="80">
        <v>0</v>
      </c>
      <c r="BF12" s="80">
        <v>1675.8</v>
      </c>
      <c r="BG12" s="80">
        <v>1675.8</v>
      </c>
      <c r="BH12" s="80">
        <v>0</v>
      </c>
      <c r="BI12" s="80">
        <v>0</v>
      </c>
      <c r="BJ12" s="80">
        <v>0</v>
      </c>
      <c r="BK12" s="80">
        <v>0</v>
      </c>
      <c r="BL12" s="80">
        <v>260.39999999999998</v>
      </c>
      <c r="BM12" s="80">
        <v>262.5</v>
      </c>
      <c r="BN12" s="80">
        <v>0</v>
      </c>
      <c r="BO12" s="81">
        <v>0</v>
      </c>
      <c r="BR12" s="77"/>
    </row>
    <row r="13" spans="1:70" x14ac:dyDescent="0.2">
      <c r="A13" s="78" t="s">
        <v>9</v>
      </c>
      <c r="B13" s="79">
        <v>4.8600000000000003</v>
      </c>
      <c r="C13" s="79">
        <v>1.52</v>
      </c>
      <c r="D13" s="79">
        <v>196.8</v>
      </c>
      <c r="E13" s="79">
        <v>0</v>
      </c>
      <c r="F13" s="79">
        <v>1614</v>
      </c>
      <c r="G13" s="79">
        <v>1614</v>
      </c>
      <c r="H13" s="79">
        <v>0</v>
      </c>
      <c r="I13" s="79">
        <v>528</v>
      </c>
      <c r="J13" s="79">
        <v>525</v>
      </c>
      <c r="K13" s="79">
        <v>0</v>
      </c>
      <c r="L13" s="79">
        <v>961.6</v>
      </c>
      <c r="M13" s="79">
        <v>961.6</v>
      </c>
      <c r="N13" s="79">
        <v>0</v>
      </c>
      <c r="O13" s="79">
        <v>198.4</v>
      </c>
      <c r="P13" s="79">
        <v>199.20000000000002</v>
      </c>
      <c r="Q13" s="79">
        <v>7.6000000000000005</v>
      </c>
      <c r="R13" s="79">
        <v>38.800000000000004</v>
      </c>
      <c r="S13" s="79">
        <v>546.6</v>
      </c>
      <c r="T13" s="79">
        <v>546.29999999999995</v>
      </c>
      <c r="U13" s="79">
        <v>0</v>
      </c>
      <c r="V13" s="79">
        <v>0</v>
      </c>
      <c r="W13" s="79">
        <v>125.60000000000001</v>
      </c>
      <c r="X13" s="79">
        <v>126</v>
      </c>
      <c r="Y13" s="79">
        <v>0</v>
      </c>
      <c r="Z13" s="79">
        <v>0</v>
      </c>
      <c r="AA13" s="79">
        <v>199.20000000000002</v>
      </c>
      <c r="AB13" s="79">
        <v>200</v>
      </c>
      <c r="AC13" s="79">
        <v>45.6</v>
      </c>
      <c r="AD13" s="79">
        <v>18</v>
      </c>
      <c r="AE13" s="79">
        <v>338.40000000000003</v>
      </c>
      <c r="AF13" s="79">
        <v>64</v>
      </c>
      <c r="AG13" s="79">
        <v>0</v>
      </c>
      <c r="AH13" s="79">
        <v>0</v>
      </c>
      <c r="AI13" s="79">
        <v>71.600000000000009</v>
      </c>
      <c r="AJ13" s="79">
        <v>0</v>
      </c>
      <c r="AK13" s="79">
        <v>0</v>
      </c>
      <c r="AL13" s="79">
        <v>672.80000000000007</v>
      </c>
      <c r="AM13" s="79">
        <v>672.4</v>
      </c>
      <c r="AN13" s="79">
        <v>0</v>
      </c>
      <c r="AO13" s="79"/>
      <c r="AP13" s="79">
        <v>0</v>
      </c>
      <c r="AQ13" s="79"/>
      <c r="AR13" s="79">
        <v>0</v>
      </c>
      <c r="AS13" s="79">
        <v>0</v>
      </c>
      <c r="AT13" s="79">
        <v>4065.6</v>
      </c>
      <c r="AU13" s="79">
        <v>4052.4</v>
      </c>
      <c r="AV13" s="79">
        <v>0</v>
      </c>
      <c r="AW13" s="79">
        <v>1713.6000000000001</v>
      </c>
      <c r="AX13" s="79">
        <v>1705.2</v>
      </c>
      <c r="AY13" s="79">
        <v>0</v>
      </c>
      <c r="AZ13" s="79">
        <v>151.20000000000002</v>
      </c>
      <c r="BA13" s="79">
        <v>151.20000000000002</v>
      </c>
      <c r="BB13" s="79">
        <v>149.1</v>
      </c>
      <c r="BC13" s="80">
        <v>147</v>
      </c>
      <c r="BD13" s="80">
        <v>0</v>
      </c>
      <c r="BE13" s="80">
        <v>0</v>
      </c>
      <c r="BF13" s="80">
        <v>1402.8</v>
      </c>
      <c r="BG13" s="80">
        <v>1402.8</v>
      </c>
      <c r="BH13" s="80">
        <v>0</v>
      </c>
      <c r="BI13" s="80">
        <v>0</v>
      </c>
      <c r="BJ13" s="80">
        <v>0</v>
      </c>
      <c r="BK13" s="80">
        <v>0.52500000000000002</v>
      </c>
      <c r="BL13" s="80">
        <v>306.60000000000002</v>
      </c>
      <c r="BM13" s="80">
        <v>306.60000000000002</v>
      </c>
      <c r="BN13" s="80">
        <v>0</v>
      </c>
      <c r="BO13" s="81">
        <v>0</v>
      </c>
      <c r="BR13" s="77"/>
    </row>
    <row r="14" spans="1:70" x14ac:dyDescent="0.2">
      <c r="A14" s="78" t="s">
        <v>10</v>
      </c>
      <c r="B14" s="79">
        <v>4.74</v>
      </c>
      <c r="C14" s="79">
        <v>1.52</v>
      </c>
      <c r="D14" s="79">
        <v>227.20000000000002</v>
      </c>
      <c r="E14" s="79">
        <v>0</v>
      </c>
      <c r="F14" s="79">
        <v>1998</v>
      </c>
      <c r="G14" s="79">
        <v>1998</v>
      </c>
      <c r="H14" s="79">
        <v>0</v>
      </c>
      <c r="I14" s="79">
        <v>630</v>
      </c>
      <c r="J14" s="79">
        <v>633</v>
      </c>
      <c r="K14" s="79">
        <v>0</v>
      </c>
      <c r="L14" s="79">
        <v>1164.8</v>
      </c>
      <c r="M14" s="79">
        <v>1165.6000000000001</v>
      </c>
      <c r="N14" s="79">
        <v>0</v>
      </c>
      <c r="O14" s="79">
        <v>228.8</v>
      </c>
      <c r="P14" s="79">
        <v>228.8</v>
      </c>
      <c r="Q14" s="79">
        <v>8.4</v>
      </c>
      <c r="R14" s="79">
        <v>52</v>
      </c>
      <c r="S14" s="79">
        <v>692.4</v>
      </c>
      <c r="T14" s="79">
        <v>692.7</v>
      </c>
      <c r="U14" s="79">
        <v>0</v>
      </c>
      <c r="V14" s="79">
        <v>0</v>
      </c>
      <c r="W14" s="79">
        <v>160</v>
      </c>
      <c r="X14" s="79">
        <v>159.6</v>
      </c>
      <c r="Y14" s="79">
        <v>0</v>
      </c>
      <c r="Z14" s="79">
        <v>0</v>
      </c>
      <c r="AA14" s="79">
        <v>242.4</v>
      </c>
      <c r="AB14" s="79">
        <v>241.6</v>
      </c>
      <c r="AC14" s="79">
        <v>46.800000000000004</v>
      </c>
      <c r="AD14" s="79">
        <v>18.400000000000002</v>
      </c>
      <c r="AE14" s="79">
        <v>399.6</v>
      </c>
      <c r="AF14" s="79">
        <v>73.600000000000009</v>
      </c>
      <c r="AG14" s="79">
        <v>0</v>
      </c>
      <c r="AH14" s="79">
        <v>0</v>
      </c>
      <c r="AI14" s="79">
        <v>78.8</v>
      </c>
      <c r="AJ14" s="79">
        <v>0</v>
      </c>
      <c r="AK14" s="79">
        <v>0</v>
      </c>
      <c r="AL14" s="79">
        <v>848.80000000000007</v>
      </c>
      <c r="AM14" s="79">
        <v>848.80000000000007</v>
      </c>
      <c r="AN14" s="79">
        <v>0</v>
      </c>
      <c r="AO14" s="79"/>
      <c r="AP14" s="79">
        <v>0</v>
      </c>
      <c r="AQ14" s="79"/>
      <c r="AR14" s="79">
        <v>0</v>
      </c>
      <c r="AS14" s="79">
        <v>0</v>
      </c>
      <c r="AT14" s="79">
        <v>4831.2</v>
      </c>
      <c r="AU14" s="79">
        <v>4844.4000000000005</v>
      </c>
      <c r="AV14" s="79">
        <v>0</v>
      </c>
      <c r="AW14" s="79">
        <v>1948.8</v>
      </c>
      <c r="AX14" s="79">
        <v>1948.8</v>
      </c>
      <c r="AY14" s="79">
        <v>0</v>
      </c>
      <c r="AZ14" s="79">
        <v>193.20000000000002</v>
      </c>
      <c r="BA14" s="79">
        <v>193.20000000000002</v>
      </c>
      <c r="BB14" s="79">
        <v>189</v>
      </c>
      <c r="BC14" s="80">
        <v>190.05</v>
      </c>
      <c r="BD14" s="80">
        <v>0</v>
      </c>
      <c r="BE14" s="80">
        <v>0</v>
      </c>
      <c r="BF14" s="80">
        <v>1612.8</v>
      </c>
      <c r="BG14" s="80">
        <v>1612.8</v>
      </c>
      <c r="BH14" s="80">
        <v>0</v>
      </c>
      <c r="BI14" s="80">
        <v>0</v>
      </c>
      <c r="BJ14" s="80">
        <v>0</v>
      </c>
      <c r="BK14" s="80">
        <v>0</v>
      </c>
      <c r="BL14" s="80">
        <v>348.6</v>
      </c>
      <c r="BM14" s="80">
        <v>346.5</v>
      </c>
      <c r="BN14" s="80">
        <v>0</v>
      </c>
      <c r="BO14" s="81">
        <v>0</v>
      </c>
      <c r="BR14" s="77"/>
    </row>
    <row r="15" spans="1:70" x14ac:dyDescent="0.2">
      <c r="A15" s="78" t="s">
        <v>11</v>
      </c>
      <c r="B15" s="79">
        <v>4.8600000000000003</v>
      </c>
      <c r="C15" s="79">
        <v>1.44</v>
      </c>
      <c r="D15" s="79">
        <v>337.6</v>
      </c>
      <c r="E15" s="79">
        <v>0</v>
      </c>
      <c r="F15" s="79">
        <v>2832</v>
      </c>
      <c r="G15" s="79">
        <v>2829</v>
      </c>
      <c r="H15" s="79">
        <v>0</v>
      </c>
      <c r="I15" s="79">
        <v>858</v>
      </c>
      <c r="J15" s="79">
        <v>855</v>
      </c>
      <c r="K15" s="79">
        <v>0</v>
      </c>
      <c r="L15" s="79">
        <v>1803.2</v>
      </c>
      <c r="M15" s="79">
        <v>1802.4</v>
      </c>
      <c r="N15" s="79">
        <v>0</v>
      </c>
      <c r="O15" s="79">
        <v>340.8</v>
      </c>
      <c r="P15" s="79">
        <v>340.8</v>
      </c>
      <c r="Q15" s="79">
        <v>11.6</v>
      </c>
      <c r="R15" s="79">
        <v>101.4</v>
      </c>
      <c r="S15" s="79">
        <v>1041.5999999999999</v>
      </c>
      <c r="T15" s="79">
        <v>1041.9000000000001</v>
      </c>
      <c r="U15" s="79">
        <v>0</v>
      </c>
      <c r="V15" s="79">
        <v>0</v>
      </c>
      <c r="W15" s="79">
        <v>256</v>
      </c>
      <c r="X15" s="79">
        <v>256.39999999999998</v>
      </c>
      <c r="Y15" s="79">
        <v>0</v>
      </c>
      <c r="Z15" s="79">
        <v>0</v>
      </c>
      <c r="AA15" s="79">
        <v>253.6</v>
      </c>
      <c r="AB15" s="79">
        <v>254</v>
      </c>
      <c r="AC15" s="79">
        <v>65.400000000000006</v>
      </c>
      <c r="AD15" s="79">
        <v>22.400000000000002</v>
      </c>
      <c r="AE15" s="79">
        <v>654</v>
      </c>
      <c r="AF15" s="79">
        <v>108</v>
      </c>
      <c r="AG15" s="79">
        <v>0</v>
      </c>
      <c r="AH15" s="79">
        <v>0</v>
      </c>
      <c r="AI15" s="79">
        <v>103.2</v>
      </c>
      <c r="AJ15" s="79">
        <v>0</v>
      </c>
      <c r="AK15" s="79">
        <v>0</v>
      </c>
      <c r="AL15" s="79">
        <v>1058.4000000000001</v>
      </c>
      <c r="AM15" s="79">
        <v>1058.8</v>
      </c>
      <c r="AN15" s="79">
        <v>0</v>
      </c>
      <c r="AO15" s="79"/>
      <c r="AP15" s="79">
        <v>0</v>
      </c>
      <c r="AQ15" s="79"/>
      <c r="AR15" s="79">
        <v>0</v>
      </c>
      <c r="AS15" s="79">
        <v>0</v>
      </c>
      <c r="AT15" s="79">
        <v>6019.2</v>
      </c>
      <c r="AU15" s="79">
        <v>6019.2</v>
      </c>
      <c r="AV15" s="79">
        <v>0</v>
      </c>
      <c r="AW15" s="79">
        <v>2016</v>
      </c>
      <c r="AX15" s="79">
        <v>2016</v>
      </c>
      <c r="AY15" s="79">
        <v>0</v>
      </c>
      <c r="AZ15" s="79">
        <v>243.6</v>
      </c>
      <c r="BA15" s="79">
        <v>243.6</v>
      </c>
      <c r="BB15" s="79">
        <v>241.5</v>
      </c>
      <c r="BC15" s="80">
        <v>242.55</v>
      </c>
      <c r="BD15" s="80">
        <v>0</v>
      </c>
      <c r="BE15" s="80">
        <v>0</v>
      </c>
      <c r="BF15" s="80">
        <v>1663.2</v>
      </c>
      <c r="BG15" s="80">
        <v>1663.2</v>
      </c>
      <c r="BH15" s="80">
        <v>0</v>
      </c>
      <c r="BI15" s="80">
        <v>0</v>
      </c>
      <c r="BJ15" s="80">
        <v>0</v>
      </c>
      <c r="BK15" s="80">
        <v>0</v>
      </c>
      <c r="BL15" s="80">
        <v>357</v>
      </c>
      <c r="BM15" s="80">
        <v>359.1</v>
      </c>
      <c r="BN15" s="80">
        <v>0</v>
      </c>
      <c r="BO15" s="81">
        <v>0</v>
      </c>
      <c r="BR15" s="77"/>
    </row>
    <row r="16" spans="1:70" x14ac:dyDescent="0.2">
      <c r="A16" s="78" t="s">
        <v>12</v>
      </c>
      <c r="B16" s="79">
        <v>5.82</v>
      </c>
      <c r="C16" s="79">
        <v>1.6</v>
      </c>
      <c r="D16" s="79">
        <v>331.2</v>
      </c>
      <c r="E16" s="79">
        <v>0</v>
      </c>
      <c r="F16" s="79">
        <v>2838</v>
      </c>
      <c r="G16" s="79">
        <v>2841</v>
      </c>
      <c r="H16" s="79">
        <v>0</v>
      </c>
      <c r="I16" s="79">
        <v>900</v>
      </c>
      <c r="J16" s="79">
        <v>900</v>
      </c>
      <c r="K16" s="79">
        <v>0</v>
      </c>
      <c r="L16" s="79">
        <v>1732.8</v>
      </c>
      <c r="M16" s="79">
        <v>1732</v>
      </c>
      <c r="N16" s="79">
        <v>0</v>
      </c>
      <c r="O16" s="79">
        <v>336</v>
      </c>
      <c r="P16" s="79">
        <v>336</v>
      </c>
      <c r="Q16" s="79">
        <v>11.8</v>
      </c>
      <c r="R16" s="79">
        <v>86.4</v>
      </c>
      <c r="S16" s="79">
        <v>1017</v>
      </c>
      <c r="T16" s="79">
        <v>1016.7</v>
      </c>
      <c r="U16" s="79">
        <v>0</v>
      </c>
      <c r="V16" s="79">
        <v>0</v>
      </c>
      <c r="W16" s="79">
        <v>312</v>
      </c>
      <c r="X16" s="79">
        <v>311.60000000000002</v>
      </c>
      <c r="Y16" s="79">
        <v>0</v>
      </c>
      <c r="Z16" s="79">
        <v>0</v>
      </c>
      <c r="AA16" s="79">
        <v>252</v>
      </c>
      <c r="AB16" s="79">
        <v>252</v>
      </c>
      <c r="AC16" s="79">
        <v>80.2</v>
      </c>
      <c r="AD16" s="79">
        <v>16</v>
      </c>
      <c r="AE16" s="79">
        <v>596.4</v>
      </c>
      <c r="AF16" s="79">
        <v>112</v>
      </c>
      <c r="AG16" s="79">
        <v>0</v>
      </c>
      <c r="AH16" s="79">
        <v>0</v>
      </c>
      <c r="AI16" s="79">
        <v>114.4</v>
      </c>
      <c r="AJ16" s="79">
        <v>0</v>
      </c>
      <c r="AK16" s="79">
        <v>0</v>
      </c>
      <c r="AL16" s="79">
        <v>1137.6000000000001</v>
      </c>
      <c r="AM16" s="79">
        <v>1137.2</v>
      </c>
      <c r="AN16" s="79">
        <v>0</v>
      </c>
      <c r="AO16" s="79"/>
      <c r="AP16" s="79">
        <v>0</v>
      </c>
      <c r="AQ16" s="79"/>
      <c r="AR16" s="79">
        <v>0</v>
      </c>
      <c r="AS16" s="79">
        <v>0</v>
      </c>
      <c r="AT16" s="79">
        <v>5992.8</v>
      </c>
      <c r="AU16" s="79">
        <v>5992.8</v>
      </c>
      <c r="AV16" s="79">
        <v>0</v>
      </c>
      <c r="AW16" s="79">
        <v>1957.2</v>
      </c>
      <c r="AX16" s="79">
        <v>1957.2</v>
      </c>
      <c r="AY16" s="79">
        <v>0</v>
      </c>
      <c r="AZ16" s="79">
        <v>226.8</v>
      </c>
      <c r="BA16" s="79">
        <v>222.6</v>
      </c>
      <c r="BB16" s="79">
        <v>222.6</v>
      </c>
      <c r="BC16" s="80">
        <v>220.5</v>
      </c>
      <c r="BD16" s="80">
        <v>0</v>
      </c>
      <c r="BE16" s="80">
        <v>0</v>
      </c>
      <c r="BF16" s="80">
        <v>1604.4</v>
      </c>
      <c r="BG16" s="80">
        <v>1606.5</v>
      </c>
      <c r="BH16" s="80">
        <v>0</v>
      </c>
      <c r="BI16" s="80">
        <v>0</v>
      </c>
      <c r="BJ16" s="80">
        <v>0</v>
      </c>
      <c r="BK16" s="80">
        <v>0</v>
      </c>
      <c r="BL16" s="80">
        <v>357</v>
      </c>
      <c r="BM16" s="80">
        <v>357</v>
      </c>
      <c r="BN16" s="80">
        <v>0</v>
      </c>
      <c r="BO16" s="81">
        <v>0</v>
      </c>
      <c r="BR16" s="77"/>
    </row>
    <row r="17" spans="1:70" x14ac:dyDescent="0.2">
      <c r="A17" s="78" t="s">
        <v>13</v>
      </c>
      <c r="B17" s="79">
        <v>5.88</v>
      </c>
      <c r="C17" s="79">
        <v>1.52</v>
      </c>
      <c r="D17" s="79">
        <v>273.60000000000002</v>
      </c>
      <c r="E17" s="79">
        <v>0</v>
      </c>
      <c r="F17" s="79">
        <v>2622</v>
      </c>
      <c r="G17" s="79">
        <v>2622</v>
      </c>
      <c r="H17" s="79">
        <v>0</v>
      </c>
      <c r="I17" s="79">
        <v>816</v>
      </c>
      <c r="J17" s="79">
        <v>816</v>
      </c>
      <c r="K17" s="79">
        <v>0</v>
      </c>
      <c r="L17" s="79">
        <v>1556.8</v>
      </c>
      <c r="M17" s="79">
        <v>1557.6000000000001</v>
      </c>
      <c r="N17" s="79">
        <v>0</v>
      </c>
      <c r="O17" s="79">
        <v>278.40000000000003</v>
      </c>
      <c r="P17" s="79">
        <v>277.60000000000002</v>
      </c>
      <c r="Q17" s="79">
        <v>7.2</v>
      </c>
      <c r="R17" s="79">
        <v>75.8</v>
      </c>
      <c r="S17" s="79">
        <v>899.4</v>
      </c>
      <c r="T17" s="79">
        <v>899.4</v>
      </c>
      <c r="U17" s="79">
        <v>0</v>
      </c>
      <c r="V17" s="79">
        <v>0</v>
      </c>
      <c r="W17" s="79">
        <v>288.8</v>
      </c>
      <c r="X17" s="79">
        <v>288.8</v>
      </c>
      <c r="Y17" s="79">
        <v>0</v>
      </c>
      <c r="Z17" s="79">
        <v>0</v>
      </c>
      <c r="AA17" s="79">
        <v>247.20000000000002</v>
      </c>
      <c r="AB17" s="79">
        <v>246.8</v>
      </c>
      <c r="AC17" s="79">
        <v>64.2</v>
      </c>
      <c r="AD17" s="79">
        <v>18.400000000000002</v>
      </c>
      <c r="AE17" s="79">
        <v>562.80000000000007</v>
      </c>
      <c r="AF17" s="79">
        <v>87.2</v>
      </c>
      <c r="AG17" s="79">
        <v>0</v>
      </c>
      <c r="AH17" s="79">
        <v>0</v>
      </c>
      <c r="AI17" s="79">
        <v>88</v>
      </c>
      <c r="AJ17" s="79">
        <v>0</v>
      </c>
      <c r="AK17" s="79">
        <v>0</v>
      </c>
      <c r="AL17" s="79">
        <v>1088.8</v>
      </c>
      <c r="AM17" s="79">
        <v>1088.8</v>
      </c>
      <c r="AN17" s="79">
        <v>0</v>
      </c>
      <c r="AO17" s="79"/>
      <c r="AP17" s="79">
        <v>0</v>
      </c>
      <c r="AQ17" s="79"/>
      <c r="AR17" s="79">
        <v>0</v>
      </c>
      <c r="AS17" s="79">
        <v>0</v>
      </c>
      <c r="AT17" s="79">
        <v>5728.8</v>
      </c>
      <c r="AU17" s="79">
        <v>5728.8</v>
      </c>
      <c r="AV17" s="79">
        <v>0</v>
      </c>
      <c r="AW17" s="79">
        <v>1965.6000000000001</v>
      </c>
      <c r="AX17" s="79">
        <v>1965.6000000000001</v>
      </c>
      <c r="AY17" s="79">
        <v>0</v>
      </c>
      <c r="AZ17" s="79">
        <v>235.20000000000002</v>
      </c>
      <c r="BA17" s="79">
        <v>235.20000000000002</v>
      </c>
      <c r="BB17" s="79">
        <v>235.20000000000002</v>
      </c>
      <c r="BC17" s="80">
        <v>236.25</v>
      </c>
      <c r="BD17" s="80">
        <v>0</v>
      </c>
      <c r="BE17" s="80">
        <v>0</v>
      </c>
      <c r="BF17" s="80">
        <v>1650.6000000000001</v>
      </c>
      <c r="BG17" s="80">
        <v>1648.5</v>
      </c>
      <c r="BH17" s="80">
        <v>0</v>
      </c>
      <c r="BI17" s="80">
        <v>0</v>
      </c>
      <c r="BJ17" s="80">
        <v>0</v>
      </c>
      <c r="BK17" s="80">
        <v>0.52500000000000002</v>
      </c>
      <c r="BL17" s="80">
        <v>323.40000000000003</v>
      </c>
      <c r="BM17" s="80">
        <v>323.40000000000003</v>
      </c>
      <c r="BN17" s="80">
        <v>0</v>
      </c>
      <c r="BO17" s="81">
        <v>0</v>
      </c>
      <c r="BR17" s="77"/>
    </row>
    <row r="18" spans="1:70" x14ac:dyDescent="0.2">
      <c r="A18" s="78" t="s">
        <v>14</v>
      </c>
      <c r="B18" s="79">
        <v>5.7</v>
      </c>
      <c r="C18" s="79">
        <v>1.6</v>
      </c>
      <c r="D18" s="79">
        <v>288</v>
      </c>
      <c r="E18" s="79">
        <v>0</v>
      </c>
      <c r="F18" s="79">
        <v>2802</v>
      </c>
      <c r="G18" s="79">
        <v>2799</v>
      </c>
      <c r="H18" s="79">
        <v>0</v>
      </c>
      <c r="I18" s="79">
        <v>828</v>
      </c>
      <c r="J18" s="79">
        <v>828</v>
      </c>
      <c r="K18" s="79">
        <v>0</v>
      </c>
      <c r="L18" s="79">
        <v>1734.4</v>
      </c>
      <c r="M18" s="79">
        <v>1734.4</v>
      </c>
      <c r="N18" s="79">
        <v>0</v>
      </c>
      <c r="O18" s="79">
        <v>291.2</v>
      </c>
      <c r="P18" s="79">
        <v>292.8</v>
      </c>
      <c r="Q18" s="79">
        <v>7.2</v>
      </c>
      <c r="R18" s="79">
        <v>86.4</v>
      </c>
      <c r="S18" s="79">
        <v>1025.4000000000001</v>
      </c>
      <c r="T18" s="79">
        <v>1025.0999999999999</v>
      </c>
      <c r="U18" s="79">
        <v>0</v>
      </c>
      <c r="V18" s="79">
        <v>0</v>
      </c>
      <c r="W18" s="79">
        <v>288</v>
      </c>
      <c r="X18" s="79">
        <v>288.40000000000003</v>
      </c>
      <c r="Y18" s="79">
        <v>0</v>
      </c>
      <c r="Z18" s="79">
        <v>0</v>
      </c>
      <c r="AA18" s="79">
        <v>247.20000000000002</v>
      </c>
      <c r="AB18" s="79">
        <v>247.6</v>
      </c>
      <c r="AC18" s="79">
        <v>77.2</v>
      </c>
      <c r="AD18" s="79">
        <v>21.2</v>
      </c>
      <c r="AE18" s="79">
        <v>598.80000000000007</v>
      </c>
      <c r="AF18" s="79">
        <v>87.2</v>
      </c>
      <c r="AG18" s="79">
        <v>0</v>
      </c>
      <c r="AH18" s="79">
        <v>0</v>
      </c>
      <c r="AI18" s="79">
        <v>90</v>
      </c>
      <c r="AJ18" s="79">
        <v>0</v>
      </c>
      <c r="AK18" s="79">
        <v>0</v>
      </c>
      <c r="AL18" s="79">
        <v>1091.2</v>
      </c>
      <c r="AM18" s="79">
        <v>1091.2</v>
      </c>
      <c r="AN18" s="79">
        <v>0</v>
      </c>
      <c r="AO18" s="79"/>
      <c r="AP18" s="79">
        <v>0</v>
      </c>
      <c r="AQ18" s="79"/>
      <c r="AR18" s="79">
        <v>0</v>
      </c>
      <c r="AS18" s="79">
        <v>0</v>
      </c>
      <c r="AT18" s="79">
        <v>5808</v>
      </c>
      <c r="AU18" s="79">
        <v>5821.2</v>
      </c>
      <c r="AV18" s="79">
        <v>0</v>
      </c>
      <c r="AW18" s="79">
        <v>1873.2</v>
      </c>
      <c r="AX18" s="79">
        <v>1877.4</v>
      </c>
      <c r="AY18" s="79">
        <v>0</v>
      </c>
      <c r="AZ18" s="79">
        <v>226.8</v>
      </c>
      <c r="BA18" s="79">
        <v>231</v>
      </c>
      <c r="BB18" s="79">
        <v>228.9</v>
      </c>
      <c r="BC18" s="80">
        <v>228.9</v>
      </c>
      <c r="BD18" s="80">
        <v>0</v>
      </c>
      <c r="BE18" s="80">
        <v>0</v>
      </c>
      <c r="BF18" s="80">
        <v>1566.6000000000001</v>
      </c>
      <c r="BG18" s="80">
        <v>1564.5</v>
      </c>
      <c r="BH18" s="80">
        <v>0</v>
      </c>
      <c r="BI18" s="80">
        <v>0</v>
      </c>
      <c r="BJ18" s="80">
        <v>0</v>
      </c>
      <c r="BK18" s="80">
        <v>0</v>
      </c>
      <c r="BL18" s="80">
        <v>319.2</v>
      </c>
      <c r="BM18" s="80">
        <v>321.3</v>
      </c>
      <c r="BN18" s="80">
        <v>0</v>
      </c>
      <c r="BO18" s="81">
        <v>0</v>
      </c>
      <c r="BR18" s="77"/>
    </row>
    <row r="19" spans="1:70" x14ac:dyDescent="0.2">
      <c r="A19" s="78" t="s">
        <v>15</v>
      </c>
      <c r="B19" s="79">
        <v>5.7</v>
      </c>
      <c r="C19" s="79">
        <v>1.6</v>
      </c>
      <c r="D19" s="79">
        <v>251.20000000000002</v>
      </c>
      <c r="E19" s="79">
        <v>0</v>
      </c>
      <c r="F19" s="79">
        <v>2040</v>
      </c>
      <c r="G19" s="79">
        <v>2043</v>
      </c>
      <c r="H19" s="79">
        <v>0</v>
      </c>
      <c r="I19" s="79">
        <v>684</v>
      </c>
      <c r="J19" s="79">
        <v>687</v>
      </c>
      <c r="K19" s="79">
        <v>0</v>
      </c>
      <c r="L19" s="79">
        <v>1076.8</v>
      </c>
      <c r="M19" s="79">
        <v>1076.8</v>
      </c>
      <c r="N19" s="79">
        <v>0</v>
      </c>
      <c r="O19" s="79">
        <v>254.4</v>
      </c>
      <c r="P19" s="79">
        <v>253.6</v>
      </c>
      <c r="Q19" s="79">
        <v>8</v>
      </c>
      <c r="R19" s="79">
        <v>49.2</v>
      </c>
      <c r="S19" s="79">
        <v>642.6</v>
      </c>
      <c r="T19" s="79">
        <v>642.9</v>
      </c>
      <c r="U19" s="79">
        <v>0</v>
      </c>
      <c r="V19" s="79">
        <v>0</v>
      </c>
      <c r="W19" s="79">
        <v>184.8</v>
      </c>
      <c r="X19" s="79">
        <v>184.4</v>
      </c>
      <c r="Y19" s="79">
        <v>0</v>
      </c>
      <c r="Z19" s="79">
        <v>0</v>
      </c>
      <c r="AA19" s="79">
        <v>242.4</v>
      </c>
      <c r="AB19" s="79">
        <v>242.8</v>
      </c>
      <c r="AC19" s="79">
        <v>63.6</v>
      </c>
      <c r="AD19" s="79">
        <v>24.400000000000002</v>
      </c>
      <c r="AE19" s="79">
        <v>345.6</v>
      </c>
      <c r="AF19" s="79">
        <v>75.2</v>
      </c>
      <c r="AG19" s="79">
        <v>0</v>
      </c>
      <c r="AH19" s="79">
        <v>0</v>
      </c>
      <c r="AI19" s="79">
        <v>98.8</v>
      </c>
      <c r="AJ19" s="79">
        <v>0</v>
      </c>
      <c r="AK19" s="79">
        <v>0</v>
      </c>
      <c r="AL19" s="79">
        <v>980</v>
      </c>
      <c r="AM19" s="79">
        <v>980.4</v>
      </c>
      <c r="AN19" s="79">
        <v>0</v>
      </c>
      <c r="AO19" s="79"/>
      <c r="AP19" s="79">
        <v>0</v>
      </c>
      <c r="AQ19" s="79"/>
      <c r="AR19" s="79">
        <v>0</v>
      </c>
      <c r="AS19" s="79">
        <v>0</v>
      </c>
      <c r="AT19" s="79">
        <v>4593.6000000000004</v>
      </c>
      <c r="AU19" s="79">
        <v>4580.4000000000005</v>
      </c>
      <c r="AV19" s="79">
        <v>0</v>
      </c>
      <c r="AW19" s="79">
        <v>1596</v>
      </c>
      <c r="AX19" s="79">
        <v>1600.2</v>
      </c>
      <c r="AY19" s="79">
        <v>0</v>
      </c>
      <c r="AZ19" s="79">
        <v>184.8</v>
      </c>
      <c r="BA19" s="79">
        <v>184.8</v>
      </c>
      <c r="BB19" s="79">
        <v>186.9</v>
      </c>
      <c r="BC19" s="80">
        <v>186.9</v>
      </c>
      <c r="BD19" s="80">
        <v>0</v>
      </c>
      <c r="BE19" s="80">
        <v>0</v>
      </c>
      <c r="BF19" s="80">
        <v>1251.6000000000001</v>
      </c>
      <c r="BG19" s="80">
        <v>1253.7</v>
      </c>
      <c r="BH19" s="80">
        <v>0</v>
      </c>
      <c r="BI19" s="80">
        <v>0</v>
      </c>
      <c r="BJ19" s="80">
        <v>0</v>
      </c>
      <c r="BK19" s="80">
        <v>0</v>
      </c>
      <c r="BL19" s="80">
        <v>352.8</v>
      </c>
      <c r="BM19" s="80">
        <v>348.6</v>
      </c>
      <c r="BN19" s="80">
        <v>0</v>
      </c>
      <c r="BO19" s="81">
        <v>0</v>
      </c>
      <c r="BR19" s="77"/>
    </row>
    <row r="20" spans="1:70" x14ac:dyDescent="0.2">
      <c r="A20" s="78" t="s">
        <v>16</v>
      </c>
      <c r="B20" s="79">
        <v>5.76</v>
      </c>
      <c r="C20" s="79">
        <v>1.52</v>
      </c>
      <c r="D20" s="79">
        <v>302.40000000000003</v>
      </c>
      <c r="E20" s="79">
        <v>0</v>
      </c>
      <c r="F20" s="79">
        <v>2832</v>
      </c>
      <c r="G20" s="79">
        <v>2829</v>
      </c>
      <c r="H20" s="79">
        <v>0</v>
      </c>
      <c r="I20" s="79">
        <v>792</v>
      </c>
      <c r="J20" s="79">
        <v>789</v>
      </c>
      <c r="K20" s="79">
        <v>0</v>
      </c>
      <c r="L20" s="79">
        <v>1806.4</v>
      </c>
      <c r="M20" s="79">
        <v>1805.6000000000001</v>
      </c>
      <c r="N20" s="79">
        <v>0</v>
      </c>
      <c r="O20" s="79">
        <v>305.60000000000002</v>
      </c>
      <c r="P20" s="79">
        <v>305.60000000000002</v>
      </c>
      <c r="Q20" s="79">
        <v>6.2</v>
      </c>
      <c r="R20" s="79">
        <v>95</v>
      </c>
      <c r="S20" s="79">
        <v>1038</v>
      </c>
      <c r="T20" s="79">
        <v>1038.3</v>
      </c>
      <c r="U20" s="79">
        <v>0</v>
      </c>
      <c r="V20" s="79">
        <v>0</v>
      </c>
      <c r="W20" s="79">
        <v>256.8</v>
      </c>
      <c r="X20" s="79">
        <v>257.2</v>
      </c>
      <c r="Y20" s="79">
        <v>0</v>
      </c>
      <c r="Z20" s="79">
        <v>0</v>
      </c>
      <c r="AA20" s="79">
        <v>226.4</v>
      </c>
      <c r="AB20" s="79">
        <v>226</v>
      </c>
      <c r="AC20" s="79">
        <v>78.400000000000006</v>
      </c>
      <c r="AD20" s="79">
        <v>21.6</v>
      </c>
      <c r="AE20" s="79">
        <v>652.80000000000007</v>
      </c>
      <c r="AF20" s="79">
        <v>81.600000000000009</v>
      </c>
      <c r="AG20" s="79">
        <v>0</v>
      </c>
      <c r="AH20" s="79">
        <v>0</v>
      </c>
      <c r="AI20" s="79">
        <v>101.60000000000001</v>
      </c>
      <c r="AJ20" s="79">
        <v>0</v>
      </c>
      <c r="AK20" s="79">
        <v>0</v>
      </c>
      <c r="AL20" s="79">
        <v>1053.5999999999999</v>
      </c>
      <c r="AM20" s="79">
        <v>1053.2</v>
      </c>
      <c r="AN20" s="79">
        <v>0</v>
      </c>
      <c r="AO20" s="79"/>
      <c r="AP20" s="79">
        <v>0</v>
      </c>
      <c r="AQ20" s="79"/>
      <c r="AR20" s="79">
        <v>0</v>
      </c>
      <c r="AS20" s="79">
        <v>0</v>
      </c>
      <c r="AT20" s="79">
        <v>5860.8</v>
      </c>
      <c r="AU20" s="79">
        <v>5860.8</v>
      </c>
      <c r="AV20" s="79">
        <v>0</v>
      </c>
      <c r="AW20" s="79">
        <v>1974</v>
      </c>
      <c r="AX20" s="79">
        <v>1969.8</v>
      </c>
      <c r="AY20" s="79">
        <v>0</v>
      </c>
      <c r="AZ20" s="79">
        <v>201.6</v>
      </c>
      <c r="BA20" s="79">
        <v>201.6</v>
      </c>
      <c r="BB20" s="79">
        <v>197.4</v>
      </c>
      <c r="BC20" s="80">
        <v>196.35</v>
      </c>
      <c r="BD20" s="80">
        <v>0</v>
      </c>
      <c r="BE20" s="80">
        <v>0</v>
      </c>
      <c r="BF20" s="80">
        <v>1617</v>
      </c>
      <c r="BG20" s="80">
        <v>1617</v>
      </c>
      <c r="BH20" s="80">
        <v>0</v>
      </c>
      <c r="BI20" s="80">
        <v>0</v>
      </c>
      <c r="BJ20" s="80">
        <v>0</v>
      </c>
      <c r="BK20" s="80">
        <v>0</v>
      </c>
      <c r="BL20" s="80">
        <v>357</v>
      </c>
      <c r="BM20" s="80">
        <v>361.2</v>
      </c>
      <c r="BN20" s="80">
        <v>0</v>
      </c>
      <c r="BO20" s="81">
        <v>0</v>
      </c>
      <c r="BR20" s="77"/>
    </row>
    <row r="21" spans="1:70" x14ac:dyDescent="0.2">
      <c r="A21" s="78" t="s">
        <v>17</v>
      </c>
      <c r="B21" s="79">
        <v>5.7</v>
      </c>
      <c r="C21" s="79">
        <v>1.6</v>
      </c>
      <c r="D21" s="79">
        <v>280</v>
      </c>
      <c r="E21" s="79">
        <v>0</v>
      </c>
      <c r="F21" s="79">
        <v>2694</v>
      </c>
      <c r="G21" s="79">
        <v>2697</v>
      </c>
      <c r="H21" s="79">
        <v>0</v>
      </c>
      <c r="I21" s="79">
        <v>822</v>
      </c>
      <c r="J21" s="79">
        <v>825</v>
      </c>
      <c r="K21" s="79">
        <v>0</v>
      </c>
      <c r="L21" s="79">
        <v>1680</v>
      </c>
      <c r="M21" s="79">
        <v>1680.8</v>
      </c>
      <c r="N21" s="79">
        <v>0</v>
      </c>
      <c r="O21" s="79">
        <v>283.2</v>
      </c>
      <c r="P21" s="79">
        <v>283.2</v>
      </c>
      <c r="Q21" s="79">
        <v>7</v>
      </c>
      <c r="R21" s="79">
        <v>96.600000000000009</v>
      </c>
      <c r="S21" s="79">
        <v>984</v>
      </c>
      <c r="T21" s="79">
        <v>983.7</v>
      </c>
      <c r="U21" s="79">
        <v>0</v>
      </c>
      <c r="V21" s="79">
        <v>0</v>
      </c>
      <c r="W21" s="79">
        <v>304.8</v>
      </c>
      <c r="X21" s="79">
        <v>304.40000000000003</v>
      </c>
      <c r="Y21" s="79">
        <v>0</v>
      </c>
      <c r="Z21" s="79">
        <v>0</v>
      </c>
      <c r="AA21" s="79">
        <v>233.6</v>
      </c>
      <c r="AB21" s="79">
        <v>233.20000000000002</v>
      </c>
      <c r="AC21" s="79">
        <v>59.2</v>
      </c>
      <c r="AD21" s="79">
        <v>16.8</v>
      </c>
      <c r="AE21" s="79">
        <v>604.80000000000007</v>
      </c>
      <c r="AF21" s="79">
        <v>74.400000000000006</v>
      </c>
      <c r="AG21" s="79">
        <v>0</v>
      </c>
      <c r="AH21" s="79">
        <v>0</v>
      </c>
      <c r="AI21" s="79">
        <v>88</v>
      </c>
      <c r="AJ21" s="79">
        <v>0</v>
      </c>
      <c r="AK21" s="79">
        <v>0</v>
      </c>
      <c r="AL21" s="79">
        <v>1040.8</v>
      </c>
      <c r="AM21" s="79">
        <v>1041.2</v>
      </c>
      <c r="AN21" s="79">
        <v>0</v>
      </c>
      <c r="AO21" s="79"/>
      <c r="AP21" s="79">
        <v>0</v>
      </c>
      <c r="AQ21" s="79"/>
      <c r="AR21" s="79">
        <v>0</v>
      </c>
      <c r="AS21" s="79">
        <v>0</v>
      </c>
      <c r="AT21" s="79">
        <v>5887.2</v>
      </c>
      <c r="AU21" s="79">
        <v>5874</v>
      </c>
      <c r="AV21" s="79">
        <v>0</v>
      </c>
      <c r="AW21" s="79">
        <v>2066.4</v>
      </c>
      <c r="AX21" s="79">
        <v>2066.4</v>
      </c>
      <c r="AY21" s="79">
        <v>0</v>
      </c>
      <c r="AZ21" s="79">
        <v>210</v>
      </c>
      <c r="BA21" s="79">
        <v>210</v>
      </c>
      <c r="BB21" s="79">
        <v>212.1</v>
      </c>
      <c r="BC21" s="80">
        <v>213.15</v>
      </c>
      <c r="BD21" s="80">
        <v>0</v>
      </c>
      <c r="BE21" s="80">
        <v>0</v>
      </c>
      <c r="BF21" s="80">
        <v>1743</v>
      </c>
      <c r="BG21" s="80">
        <v>1745.1000000000001</v>
      </c>
      <c r="BH21" s="80">
        <v>0</v>
      </c>
      <c r="BI21" s="80">
        <v>0</v>
      </c>
      <c r="BJ21" s="80">
        <v>0</v>
      </c>
      <c r="BK21" s="80">
        <v>0.52500000000000002</v>
      </c>
      <c r="BL21" s="80">
        <v>331.8</v>
      </c>
      <c r="BM21" s="80">
        <v>329.7</v>
      </c>
      <c r="BN21" s="80">
        <v>0</v>
      </c>
      <c r="BO21" s="81">
        <v>0</v>
      </c>
      <c r="BR21" s="77"/>
    </row>
    <row r="22" spans="1:70" x14ac:dyDescent="0.2">
      <c r="A22" s="78" t="s">
        <v>18</v>
      </c>
      <c r="B22" s="79">
        <v>5.88</v>
      </c>
      <c r="C22" s="79">
        <v>1.6</v>
      </c>
      <c r="D22" s="79">
        <v>264</v>
      </c>
      <c r="E22" s="79">
        <v>0</v>
      </c>
      <c r="F22" s="79">
        <v>2532</v>
      </c>
      <c r="G22" s="79">
        <v>2529</v>
      </c>
      <c r="H22" s="79">
        <v>0</v>
      </c>
      <c r="I22" s="79">
        <v>750</v>
      </c>
      <c r="J22" s="79">
        <v>747</v>
      </c>
      <c r="K22" s="79">
        <v>0</v>
      </c>
      <c r="L22" s="79">
        <v>1550.4</v>
      </c>
      <c r="M22" s="79">
        <v>1551.2</v>
      </c>
      <c r="N22" s="79">
        <v>0</v>
      </c>
      <c r="O22" s="79">
        <v>267.2</v>
      </c>
      <c r="P22" s="79">
        <v>267.2</v>
      </c>
      <c r="Q22" s="79">
        <v>7</v>
      </c>
      <c r="R22" s="79">
        <v>79.8</v>
      </c>
      <c r="S22" s="79">
        <v>876.6</v>
      </c>
      <c r="T22" s="79">
        <v>876.6</v>
      </c>
      <c r="U22" s="79">
        <v>0</v>
      </c>
      <c r="V22" s="79">
        <v>0</v>
      </c>
      <c r="W22" s="79">
        <v>248</v>
      </c>
      <c r="X22" s="79">
        <v>248.4</v>
      </c>
      <c r="Y22" s="79">
        <v>0</v>
      </c>
      <c r="Z22" s="79">
        <v>0</v>
      </c>
      <c r="AA22" s="79">
        <v>230.4</v>
      </c>
      <c r="AB22" s="79">
        <v>230.4</v>
      </c>
      <c r="AC22" s="79">
        <v>74.400000000000006</v>
      </c>
      <c r="AD22" s="79">
        <v>17.2</v>
      </c>
      <c r="AE22" s="79">
        <v>568.80000000000007</v>
      </c>
      <c r="AF22" s="79">
        <v>69.600000000000009</v>
      </c>
      <c r="AG22" s="79">
        <v>0</v>
      </c>
      <c r="AH22" s="79">
        <v>0</v>
      </c>
      <c r="AI22" s="79">
        <v>92.4</v>
      </c>
      <c r="AJ22" s="79">
        <v>0</v>
      </c>
      <c r="AK22" s="79">
        <v>0</v>
      </c>
      <c r="AL22" s="79">
        <v>1002.4</v>
      </c>
      <c r="AM22" s="79">
        <v>1002</v>
      </c>
      <c r="AN22" s="79">
        <v>0</v>
      </c>
      <c r="AO22" s="79"/>
      <c r="AP22" s="79">
        <v>0</v>
      </c>
      <c r="AQ22" s="79"/>
      <c r="AR22" s="79">
        <v>0</v>
      </c>
      <c r="AS22" s="79">
        <v>0</v>
      </c>
      <c r="AT22" s="79">
        <v>5596.8</v>
      </c>
      <c r="AU22" s="79">
        <v>5596.8</v>
      </c>
      <c r="AV22" s="79">
        <v>0</v>
      </c>
      <c r="AW22" s="79">
        <v>2032.8</v>
      </c>
      <c r="AX22" s="79">
        <v>2037</v>
      </c>
      <c r="AY22" s="79">
        <v>0</v>
      </c>
      <c r="AZ22" s="79">
        <v>210</v>
      </c>
      <c r="BA22" s="79">
        <v>205.8</v>
      </c>
      <c r="BB22" s="79">
        <v>203.70000000000002</v>
      </c>
      <c r="BC22" s="80">
        <v>202.65</v>
      </c>
      <c r="BD22" s="80">
        <v>0</v>
      </c>
      <c r="BE22" s="80">
        <v>0</v>
      </c>
      <c r="BF22" s="80">
        <v>1709.4</v>
      </c>
      <c r="BG22" s="80">
        <v>1707.3</v>
      </c>
      <c r="BH22" s="80">
        <v>0</v>
      </c>
      <c r="BI22" s="80">
        <v>0</v>
      </c>
      <c r="BJ22" s="80">
        <v>0</v>
      </c>
      <c r="BK22" s="80">
        <v>0</v>
      </c>
      <c r="BL22" s="80">
        <v>336</v>
      </c>
      <c r="BM22" s="80">
        <v>333.90000000000003</v>
      </c>
      <c r="BN22" s="80">
        <v>0</v>
      </c>
      <c r="BO22" s="81">
        <v>0</v>
      </c>
      <c r="BR22" s="77"/>
    </row>
    <row r="23" spans="1:70" x14ac:dyDescent="0.2">
      <c r="A23" s="78" t="s">
        <v>19</v>
      </c>
      <c r="B23" s="79">
        <v>5.88</v>
      </c>
      <c r="C23" s="79">
        <v>1.6</v>
      </c>
      <c r="D23" s="79">
        <v>304</v>
      </c>
      <c r="E23" s="79">
        <v>0</v>
      </c>
      <c r="F23" s="79">
        <v>2364</v>
      </c>
      <c r="G23" s="79">
        <v>2364</v>
      </c>
      <c r="H23" s="79">
        <v>0</v>
      </c>
      <c r="I23" s="79">
        <v>1062</v>
      </c>
      <c r="J23" s="79">
        <v>1065</v>
      </c>
      <c r="K23" s="79">
        <v>0</v>
      </c>
      <c r="L23" s="79">
        <v>1643.2</v>
      </c>
      <c r="M23" s="79">
        <v>1642.4</v>
      </c>
      <c r="N23" s="79">
        <v>0</v>
      </c>
      <c r="O23" s="79">
        <v>308.8</v>
      </c>
      <c r="P23" s="79">
        <v>308.8</v>
      </c>
      <c r="Q23" s="79">
        <v>8.6</v>
      </c>
      <c r="R23" s="79">
        <v>101</v>
      </c>
      <c r="S23" s="79">
        <v>986.4</v>
      </c>
      <c r="T23" s="79">
        <v>986.4</v>
      </c>
      <c r="U23" s="79">
        <v>0</v>
      </c>
      <c r="V23" s="79">
        <v>0</v>
      </c>
      <c r="W23" s="79">
        <v>198.4</v>
      </c>
      <c r="X23" s="79">
        <v>198.8</v>
      </c>
      <c r="Y23" s="79">
        <v>0</v>
      </c>
      <c r="Z23" s="79">
        <v>0</v>
      </c>
      <c r="AA23" s="79">
        <v>234.4</v>
      </c>
      <c r="AB23" s="79">
        <v>234.4</v>
      </c>
      <c r="AC23" s="79">
        <v>66.8</v>
      </c>
      <c r="AD23" s="79">
        <v>20</v>
      </c>
      <c r="AE23" s="79">
        <v>555.6</v>
      </c>
      <c r="AF23" s="79">
        <v>85.600000000000009</v>
      </c>
      <c r="AG23" s="79">
        <v>320</v>
      </c>
      <c r="AH23" s="79">
        <v>320.8</v>
      </c>
      <c r="AI23" s="79">
        <v>94.8</v>
      </c>
      <c r="AJ23" s="79">
        <v>0</v>
      </c>
      <c r="AK23" s="79">
        <v>0</v>
      </c>
      <c r="AL23" s="79">
        <v>749.6</v>
      </c>
      <c r="AM23" s="79">
        <v>749.2</v>
      </c>
      <c r="AN23" s="79">
        <v>0</v>
      </c>
      <c r="AO23" s="79"/>
      <c r="AP23" s="79">
        <v>0</v>
      </c>
      <c r="AQ23" s="79"/>
      <c r="AR23" s="79">
        <v>0</v>
      </c>
      <c r="AS23" s="79">
        <v>0</v>
      </c>
      <c r="AT23" s="79">
        <v>5649.6</v>
      </c>
      <c r="AU23" s="79">
        <v>5662.8</v>
      </c>
      <c r="AV23" s="79">
        <v>0</v>
      </c>
      <c r="AW23" s="79">
        <v>1940.4</v>
      </c>
      <c r="AX23" s="79">
        <v>1936.2</v>
      </c>
      <c r="AY23" s="79">
        <v>0</v>
      </c>
      <c r="AZ23" s="79">
        <v>218.4</v>
      </c>
      <c r="BA23" s="79">
        <v>218.4</v>
      </c>
      <c r="BB23" s="79">
        <v>216.3</v>
      </c>
      <c r="BC23" s="80">
        <v>216.3</v>
      </c>
      <c r="BD23" s="80">
        <v>0</v>
      </c>
      <c r="BE23" s="80">
        <v>0</v>
      </c>
      <c r="BF23" s="80">
        <v>1633.8</v>
      </c>
      <c r="BG23" s="80">
        <v>1633.8</v>
      </c>
      <c r="BH23" s="80">
        <v>0</v>
      </c>
      <c r="BI23" s="80">
        <v>0</v>
      </c>
      <c r="BJ23" s="80">
        <v>0</v>
      </c>
      <c r="BK23" s="80">
        <v>0</v>
      </c>
      <c r="BL23" s="80">
        <v>310.8</v>
      </c>
      <c r="BM23" s="80">
        <v>310.8</v>
      </c>
      <c r="BN23" s="80">
        <v>0</v>
      </c>
      <c r="BO23" s="81">
        <v>0</v>
      </c>
      <c r="BR23" s="77"/>
    </row>
    <row r="24" spans="1:70" x14ac:dyDescent="0.2">
      <c r="A24" s="78" t="s">
        <v>20</v>
      </c>
      <c r="B24" s="79">
        <v>5.82</v>
      </c>
      <c r="C24" s="79">
        <v>1.52</v>
      </c>
      <c r="D24" s="79">
        <v>280</v>
      </c>
      <c r="E24" s="79">
        <v>0</v>
      </c>
      <c r="F24" s="79">
        <v>1446</v>
      </c>
      <c r="G24" s="79">
        <v>1449</v>
      </c>
      <c r="H24" s="79">
        <v>0</v>
      </c>
      <c r="I24" s="79">
        <v>1386</v>
      </c>
      <c r="J24" s="79">
        <v>1386</v>
      </c>
      <c r="K24" s="79">
        <v>0</v>
      </c>
      <c r="L24" s="79">
        <v>1224</v>
      </c>
      <c r="M24" s="79">
        <v>1224</v>
      </c>
      <c r="N24" s="79">
        <v>0</v>
      </c>
      <c r="O24" s="79">
        <v>283.2</v>
      </c>
      <c r="P24" s="79">
        <v>283.2</v>
      </c>
      <c r="Q24" s="79">
        <v>7.6000000000000005</v>
      </c>
      <c r="R24" s="79">
        <v>82.4</v>
      </c>
      <c r="S24" s="79">
        <v>724.80000000000007</v>
      </c>
      <c r="T24" s="79">
        <v>724.5</v>
      </c>
      <c r="U24" s="79">
        <v>0</v>
      </c>
      <c r="V24" s="79">
        <v>0</v>
      </c>
      <c r="W24" s="79">
        <v>164.8</v>
      </c>
      <c r="X24" s="79">
        <v>164.4</v>
      </c>
      <c r="Y24" s="79">
        <v>0</v>
      </c>
      <c r="Z24" s="79">
        <v>0</v>
      </c>
      <c r="AA24" s="79">
        <v>248</v>
      </c>
      <c r="AB24" s="79">
        <v>248.4</v>
      </c>
      <c r="AC24" s="79">
        <v>54.800000000000004</v>
      </c>
      <c r="AD24" s="79">
        <v>20.400000000000002</v>
      </c>
      <c r="AE24" s="79">
        <v>418.8</v>
      </c>
      <c r="AF24" s="79">
        <v>78.400000000000006</v>
      </c>
      <c r="AG24" s="79">
        <v>687.2</v>
      </c>
      <c r="AH24" s="79">
        <v>686.80000000000007</v>
      </c>
      <c r="AI24" s="79">
        <v>94.4</v>
      </c>
      <c r="AJ24" s="79">
        <v>0</v>
      </c>
      <c r="AK24" s="79">
        <v>0</v>
      </c>
      <c r="AL24" s="79">
        <v>240.8</v>
      </c>
      <c r="AM24" s="79">
        <v>241.20000000000002</v>
      </c>
      <c r="AN24" s="79">
        <v>0</v>
      </c>
      <c r="AO24" s="79"/>
      <c r="AP24" s="79">
        <v>0</v>
      </c>
      <c r="AQ24" s="79"/>
      <c r="AR24" s="79">
        <v>0</v>
      </c>
      <c r="AS24" s="79">
        <v>0</v>
      </c>
      <c r="AT24" s="79">
        <v>5148</v>
      </c>
      <c r="AU24" s="79">
        <v>5134.8</v>
      </c>
      <c r="AV24" s="79">
        <v>0</v>
      </c>
      <c r="AW24" s="79">
        <v>2007.6000000000001</v>
      </c>
      <c r="AX24" s="79">
        <v>2007.6000000000001</v>
      </c>
      <c r="AY24" s="79">
        <v>0</v>
      </c>
      <c r="AZ24" s="79">
        <v>210</v>
      </c>
      <c r="BA24" s="79">
        <v>210</v>
      </c>
      <c r="BB24" s="79">
        <v>210</v>
      </c>
      <c r="BC24" s="80">
        <v>210</v>
      </c>
      <c r="BD24" s="80">
        <v>0</v>
      </c>
      <c r="BE24" s="80">
        <v>0</v>
      </c>
      <c r="BF24" s="80">
        <v>1701</v>
      </c>
      <c r="BG24" s="80">
        <v>1698.9</v>
      </c>
      <c r="BH24" s="80">
        <v>0</v>
      </c>
      <c r="BI24" s="80">
        <v>0</v>
      </c>
      <c r="BJ24" s="80">
        <v>0</v>
      </c>
      <c r="BK24" s="80">
        <v>0.52500000000000002</v>
      </c>
      <c r="BL24" s="80">
        <v>315</v>
      </c>
      <c r="BM24" s="80">
        <v>315</v>
      </c>
      <c r="BN24" s="80">
        <v>0</v>
      </c>
      <c r="BO24" s="81">
        <v>0</v>
      </c>
      <c r="BR24" s="77"/>
    </row>
    <row r="25" spans="1:70" x14ac:dyDescent="0.2">
      <c r="A25" s="78" t="s">
        <v>21</v>
      </c>
      <c r="B25" s="79">
        <v>5.76</v>
      </c>
      <c r="C25" s="79">
        <v>1.6</v>
      </c>
      <c r="D25" s="79">
        <v>268.8</v>
      </c>
      <c r="E25" s="79">
        <v>0</v>
      </c>
      <c r="F25" s="79">
        <v>1374</v>
      </c>
      <c r="G25" s="79">
        <v>1371</v>
      </c>
      <c r="H25" s="79">
        <v>0</v>
      </c>
      <c r="I25" s="79">
        <v>1308</v>
      </c>
      <c r="J25" s="79">
        <v>1308</v>
      </c>
      <c r="K25" s="79">
        <v>0</v>
      </c>
      <c r="L25" s="79">
        <v>1131.2</v>
      </c>
      <c r="M25" s="79">
        <v>1131.2</v>
      </c>
      <c r="N25" s="79">
        <v>0</v>
      </c>
      <c r="O25" s="79">
        <v>270.39999999999998</v>
      </c>
      <c r="P25" s="79">
        <v>269.60000000000002</v>
      </c>
      <c r="Q25" s="79">
        <v>11.4</v>
      </c>
      <c r="R25" s="79">
        <v>66.599999999999994</v>
      </c>
      <c r="S25" s="79">
        <v>697.80000000000007</v>
      </c>
      <c r="T25" s="79">
        <v>697.80000000000007</v>
      </c>
      <c r="U25" s="79">
        <v>0</v>
      </c>
      <c r="V25" s="79">
        <v>0</v>
      </c>
      <c r="W25" s="79">
        <v>151.20000000000002</v>
      </c>
      <c r="X25" s="79">
        <v>151.20000000000002</v>
      </c>
      <c r="Y25" s="79">
        <v>0</v>
      </c>
      <c r="Z25" s="79">
        <v>0</v>
      </c>
      <c r="AA25" s="79">
        <v>228.8</v>
      </c>
      <c r="AB25" s="79">
        <v>228.8</v>
      </c>
      <c r="AC25" s="79">
        <v>55.6</v>
      </c>
      <c r="AD25" s="79">
        <v>24.400000000000002</v>
      </c>
      <c r="AE25" s="79">
        <v>351.6</v>
      </c>
      <c r="AF25" s="79">
        <v>79.2</v>
      </c>
      <c r="AG25" s="79">
        <v>650.4</v>
      </c>
      <c r="AH25" s="79">
        <v>650.4</v>
      </c>
      <c r="AI25" s="79">
        <v>92.8</v>
      </c>
      <c r="AJ25" s="79">
        <v>0</v>
      </c>
      <c r="AK25" s="79">
        <v>0</v>
      </c>
      <c r="AL25" s="79">
        <v>251.20000000000002</v>
      </c>
      <c r="AM25" s="79">
        <v>250.8</v>
      </c>
      <c r="AN25" s="79">
        <v>0</v>
      </c>
      <c r="AO25" s="79"/>
      <c r="AP25" s="79">
        <v>0</v>
      </c>
      <c r="AQ25" s="79"/>
      <c r="AR25" s="79">
        <v>0</v>
      </c>
      <c r="AS25" s="79">
        <v>0</v>
      </c>
      <c r="AT25" s="79">
        <v>4646.4000000000005</v>
      </c>
      <c r="AU25" s="79">
        <v>4659.6000000000004</v>
      </c>
      <c r="AV25" s="79">
        <v>0</v>
      </c>
      <c r="AW25" s="79">
        <v>1713.6000000000001</v>
      </c>
      <c r="AX25" s="79">
        <v>1713.6000000000001</v>
      </c>
      <c r="AY25" s="79">
        <v>0</v>
      </c>
      <c r="AZ25" s="79">
        <v>193.20000000000002</v>
      </c>
      <c r="BA25" s="79">
        <v>193.20000000000002</v>
      </c>
      <c r="BB25" s="79">
        <v>193.20000000000002</v>
      </c>
      <c r="BC25" s="80">
        <v>193.20000000000002</v>
      </c>
      <c r="BD25" s="80">
        <v>0</v>
      </c>
      <c r="BE25" s="80">
        <v>0</v>
      </c>
      <c r="BF25" s="80">
        <v>1373.4</v>
      </c>
      <c r="BG25" s="80">
        <v>1373.4</v>
      </c>
      <c r="BH25" s="80">
        <v>0</v>
      </c>
      <c r="BI25" s="80">
        <v>0</v>
      </c>
      <c r="BJ25" s="80">
        <v>0</v>
      </c>
      <c r="BK25" s="80">
        <v>0</v>
      </c>
      <c r="BL25" s="80">
        <v>344.40000000000003</v>
      </c>
      <c r="BM25" s="80">
        <v>348.6</v>
      </c>
      <c r="BN25" s="80">
        <v>0</v>
      </c>
      <c r="BO25" s="81">
        <v>0</v>
      </c>
      <c r="BR25" s="77"/>
    </row>
    <row r="26" spans="1:70" x14ac:dyDescent="0.2">
      <c r="A26" s="78" t="s">
        <v>22</v>
      </c>
      <c r="B26" s="79">
        <v>5.04</v>
      </c>
      <c r="C26" s="79">
        <v>1.6</v>
      </c>
      <c r="D26" s="79">
        <v>257.60000000000002</v>
      </c>
      <c r="E26" s="79">
        <v>0</v>
      </c>
      <c r="F26" s="79">
        <v>1242</v>
      </c>
      <c r="G26" s="79">
        <v>1242</v>
      </c>
      <c r="H26" s="79">
        <v>0</v>
      </c>
      <c r="I26" s="79">
        <v>1272</v>
      </c>
      <c r="J26" s="79">
        <v>1269</v>
      </c>
      <c r="K26" s="79">
        <v>0</v>
      </c>
      <c r="L26" s="79">
        <v>1006.4</v>
      </c>
      <c r="M26" s="79">
        <v>1005.6</v>
      </c>
      <c r="N26" s="79">
        <v>0</v>
      </c>
      <c r="O26" s="79">
        <v>259.2</v>
      </c>
      <c r="P26" s="79">
        <v>259.2</v>
      </c>
      <c r="Q26" s="79">
        <v>10.8</v>
      </c>
      <c r="R26" s="79">
        <v>67.599999999999994</v>
      </c>
      <c r="S26" s="79">
        <v>670.2</v>
      </c>
      <c r="T26" s="79">
        <v>670.5</v>
      </c>
      <c r="U26" s="79">
        <v>0</v>
      </c>
      <c r="V26" s="79">
        <v>0</v>
      </c>
      <c r="W26" s="79">
        <v>136</v>
      </c>
      <c r="X26" s="79">
        <v>135.6</v>
      </c>
      <c r="Y26" s="79">
        <v>0</v>
      </c>
      <c r="Z26" s="79">
        <v>0</v>
      </c>
      <c r="AA26" s="79">
        <v>254.4</v>
      </c>
      <c r="AB26" s="79">
        <v>254</v>
      </c>
      <c r="AC26" s="79">
        <v>61</v>
      </c>
      <c r="AD26" s="79">
        <v>26.8</v>
      </c>
      <c r="AE26" s="79">
        <v>248.4</v>
      </c>
      <c r="AF26" s="79">
        <v>76</v>
      </c>
      <c r="AG26" s="79">
        <v>616.80000000000007</v>
      </c>
      <c r="AH26" s="79">
        <v>616.80000000000007</v>
      </c>
      <c r="AI26" s="79">
        <v>82.4</v>
      </c>
      <c r="AJ26" s="79">
        <v>0</v>
      </c>
      <c r="AK26" s="79">
        <v>0</v>
      </c>
      <c r="AL26" s="79">
        <v>247.20000000000002</v>
      </c>
      <c r="AM26" s="79">
        <v>247.6</v>
      </c>
      <c r="AN26" s="79">
        <v>0</v>
      </c>
      <c r="AO26" s="79"/>
      <c r="AP26" s="79">
        <v>0</v>
      </c>
      <c r="AQ26" s="79"/>
      <c r="AR26" s="79">
        <v>0</v>
      </c>
      <c r="AS26" s="79">
        <v>0</v>
      </c>
      <c r="AT26" s="79">
        <v>4329.6000000000004</v>
      </c>
      <c r="AU26" s="79">
        <v>4329.6000000000004</v>
      </c>
      <c r="AV26" s="79">
        <v>0</v>
      </c>
      <c r="AW26" s="79">
        <v>1545.6000000000001</v>
      </c>
      <c r="AX26" s="79">
        <v>1545.6000000000001</v>
      </c>
      <c r="AY26" s="79">
        <v>0</v>
      </c>
      <c r="AZ26" s="79">
        <v>201.6</v>
      </c>
      <c r="BA26" s="79">
        <v>201.6</v>
      </c>
      <c r="BB26" s="79">
        <v>199.5</v>
      </c>
      <c r="BC26" s="80">
        <v>199.5</v>
      </c>
      <c r="BD26" s="80">
        <v>0</v>
      </c>
      <c r="BE26" s="80">
        <v>0</v>
      </c>
      <c r="BF26" s="80">
        <v>1213.8</v>
      </c>
      <c r="BG26" s="80">
        <v>1215.9000000000001</v>
      </c>
      <c r="BH26" s="80">
        <v>0</v>
      </c>
      <c r="BI26" s="80">
        <v>0</v>
      </c>
      <c r="BJ26" s="80">
        <v>0</v>
      </c>
      <c r="BK26" s="80">
        <v>0</v>
      </c>
      <c r="BL26" s="80">
        <v>336</v>
      </c>
      <c r="BM26" s="80">
        <v>331.8</v>
      </c>
      <c r="BN26" s="80">
        <v>0</v>
      </c>
      <c r="BO26" s="81">
        <v>0</v>
      </c>
      <c r="BR26" s="77"/>
    </row>
    <row r="27" spans="1:70" x14ac:dyDescent="0.2">
      <c r="A27" s="78" t="s">
        <v>23</v>
      </c>
      <c r="B27" s="79">
        <v>4.8600000000000003</v>
      </c>
      <c r="C27" s="79">
        <v>1.52</v>
      </c>
      <c r="D27" s="79">
        <v>265.60000000000002</v>
      </c>
      <c r="E27" s="79">
        <v>0</v>
      </c>
      <c r="F27" s="79">
        <v>1164</v>
      </c>
      <c r="G27" s="79">
        <v>1170</v>
      </c>
      <c r="H27" s="79">
        <v>0</v>
      </c>
      <c r="I27" s="79">
        <v>1248</v>
      </c>
      <c r="J27" s="79">
        <v>1251</v>
      </c>
      <c r="K27" s="79">
        <v>0</v>
      </c>
      <c r="L27" s="79">
        <v>939.2</v>
      </c>
      <c r="M27" s="79">
        <v>939.2</v>
      </c>
      <c r="N27" s="79">
        <v>0</v>
      </c>
      <c r="O27" s="79">
        <v>267.2</v>
      </c>
      <c r="P27" s="79">
        <v>268.8</v>
      </c>
      <c r="Q27" s="79">
        <v>9.6</v>
      </c>
      <c r="R27" s="79">
        <v>66.2</v>
      </c>
      <c r="S27" s="79">
        <v>621.6</v>
      </c>
      <c r="T27" s="79">
        <v>621.6</v>
      </c>
      <c r="U27" s="79">
        <v>0</v>
      </c>
      <c r="V27" s="79">
        <v>0</v>
      </c>
      <c r="W27" s="79">
        <v>142.4</v>
      </c>
      <c r="X27" s="79">
        <v>142.4</v>
      </c>
      <c r="Y27" s="79">
        <v>0</v>
      </c>
      <c r="Z27" s="79">
        <v>0</v>
      </c>
      <c r="AA27" s="79">
        <v>248</v>
      </c>
      <c r="AB27" s="79">
        <v>248</v>
      </c>
      <c r="AC27" s="79">
        <v>61.6</v>
      </c>
      <c r="AD27" s="79">
        <v>27.2</v>
      </c>
      <c r="AE27" s="79">
        <v>231.6</v>
      </c>
      <c r="AF27" s="79">
        <v>73.600000000000009</v>
      </c>
      <c r="AG27" s="79">
        <v>584.80000000000007</v>
      </c>
      <c r="AH27" s="79">
        <v>584.80000000000007</v>
      </c>
      <c r="AI27" s="79">
        <v>95.2</v>
      </c>
      <c r="AJ27" s="79">
        <v>0</v>
      </c>
      <c r="AK27" s="79">
        <v>0</v>
      </c>
      <c r="AL27" s="79">
        <v>240.8</v>
      </c>
      <c r="AM27" s="79">
        <v>240.4</v>
      </c>
      <c r="AN27" s="79">
        <v>0</v>
      </c>
      <c r="AO27" s="79"/>
      <c r="AP27" s="79">
        <v>0</v>
      </c>
      <c r="AQ27" s="79"/>
      <c r="AR27" s="79">
        <v>0</v>
      </c>
      <c r="AS27" s="79">
        <v>0</v>
      </c>
      <c r="AT27" s="79">
        <v>4382.4000000000005</v>
      </c>
      <c r="AU27" s="79">
        <v>4369.2</v>
      </c>
      <c r="AV27" s="79">
        <v>0</v>
      </c>
      <c r="AW27" s="79">
        <v>1696.8</v>
      </c>
      <c r="AX27" s="79">
        <v>1696.8</v>
      </c>
      <c r="AY27" s="79">
        <v>0</v>
      </c>
      <c r="AZ27" s="79">
        <v>184.8</v>
      </c>
      <c r="BA27" s="79">
        <v>184.8</v>
      </c>
      <c r="BB27" s="79">
        <v>182.70000000000002</v>
      </c>
      <c r="BC27" s="80">
        <v>184.8</v>
      </c>
      <c r="BD27" s="80">
        <v>0</v>
      </c>
      <c r="BE27" s="80">
        <v>0</v>
      </c>
      <c r="BF27" s="80">
        <v>1348.2</v>
      </c>
      <c r="BG27" s="80">
        <v>1346.1000000000001</v>
      </c>
      <c r="BH27" s="80">
        <v>0</v>
      </c>
      <c r="BI27" s="80">
        <v>0</v>
      </c>
      <c r="BJ27" s="80">
        <v>0</v>
      </c>
      <c r="BK27" s="80">
        <v>0</v>
      </c>
      <c r="BL27" s="80">
        <v>357</v>
      </c>
      <c r="BM27" s="80">
        <v>359.1</v>
      </c>
      <c r="BN27" s="80">
        <v>0</v>
      </c>
      <c r="BO27" s="81">
        <v>0</v>
      </c>
      <c r="BR27" s="77"/>
    </row>
    <row r="28" spans="1:70" x14ac:dyDescent="0.2">
      <c r="A28" s="78" t="s">
        <v>24</v>
      </c>
      <c r="B28" s="79">
        <v>5.46</v>
      </c>
      <c r="C28" s="79">
        <v>1.52</v>
      </c>
      <c r="D28" s="79">
        <v>254.4</v>
      </c>
      <c r="E28" s="79">
        <v>0</v>
      </c>
      <c r="F28" s="79">
        <v>1134</v>
      </c>
      <c r="G28" s="79">
        <v>1128</v>
      </c>
      <c r="H28" s="79">
        <v>0</v>
      </c>
      <c r="I28" s="79">
        <v>1200</v>
      </c>
      <c r="J28" s="79">
        <v>1197</v>
      </c>
      <c r="K28" s="79">
        <v>0</v>
      </c>
      <c r="L28" s="79">
        <v>905.6</v>
      </c>
      <c r="M28" s="79">
        <v>905.6</v>
      </c>
      <c r="N28" s="79">
        <v>0</v>
      </c>
      <c r="O28" s="79">
        <v>256</v>
      </c>
      <c r="P28" s="79">
        <v>255.20000000000002</v>
      </c>
      <c r="Q28" s="79">
        <v>8.8000000000000007</v>
      </c>
      <c r="R28" s="79">
        <v>58</v>
      </c>
      <c r="S28" s="79">
        <v>604.20000000000005</v>
      </c>
      <c r="T28" s="79">
        <v>603.9</v>
      </c>
      <c r="U28" s="79">
        <v>0</v>
      </c>
      <c r="V28" s="79">
        <v>0</v>
      </c>
      <c r="W28" s="79">
        <v>132.80000000000001</v>
      </c>
      <c r="X28" s="79">
        <v>132.80000000000001</v>
      </c>
      <c r="Y28" s="79">
        <v>0</v>
      </c>
      <c r="Z28" s="79">
        <v>0</v>
      </c>
      <c r="AA28" s="79">
        <v>244</v>
      </c>
      <c r="AB28" s="79">
        <v>244</v>
      </c>
      <c r="AC28" s="79">
        <v>58.2</v>
      </c>
      <c r="AD28" s="79">
        <v>25.6</v>
      </c>
      <c r="AE28" s="79">
        <v>220.8</v>
      </c>
      <c r="AF28" s="79">
        <v>68.8</v>
      </c>
      <c r="AG28" s="79">
        <v>561.6</v>
      </c>
      <c r="AH28" s="79">
        <v>561.20000000000005</v>
      </c>
      <c r="AI28" s="79">
        <v>97.2</v>
      </c>
      <c r="AJ28" s="79">
        <v>0</v>
      </c>
      <c r="AK28" s="79">
        <v>0</v>
      </c>
      <c r="AL28" s="79">
        <v>234.4</v>
      </c>
      <c r="AM28" s="79">
        <v>234.4</v>
      </c>
      <c r="AN28" s="79">
        <v>0</v>
      </c>
      <c r="AO28" s="79"/>
      <c r="AP28" s="79">
        <v>0</v>
      </c>
      <c r="AQ28" s="79"/>
      <c r="AR28" s="79">
        <v>0</v>
      </c>
      <c r="AS28" s="79">
        <v>0</v>
      </c>
      <c r="AT28" s="79">
        <v>4672.8</v>
      </c>
      <c r="AU28" s="79">
        <v>4686</v>
      </c>
      <c r="AV28" s="79">
        <v>0</v>
      </c>
      <c r="AW28" s="79">
        <v>2100</v>
      </c>
      <c r="AX28" s="79">
        <v>2100</v>
      </c>
      <c r="AY28" s="79">
        <v>0</v>
      </c>
      <c r="AZ28" s="79">
        <v>184.8</v>
      </c>
      <c r="BA28" s="79">
        <v>189</v>
      </c>
      <c r="BB28" s="79">
        <v>189</v>
      </c>
      <c r="BC28" s="80">
        <v>186.9</v>
      </c>
      <c r="BD28" s="80">
        <v>0</v>
      </c>
      <c r="BE28" s="80">
        <v>0</v>
      </c>
      <c r="BF28" s="80">
        <v>1768.2</v>
      </c>
      <c r="BG28" s="80">
        <v>1770.3</v>
      </c>
      <c r="BH28" s="80">
        <v>0</v>
      </c>
      <c r="BI28" s="80">
        <v>0</v>
      </c>
      <c r="BJ28" s="80">
        <v>0</v>
      </c>
      <c r="BK28" s="80">
        <v>0.52500000000000002</v>
      </c>
      <c r="BL28" s="80">
        <v>336</v>
      </c>
      <c r="BM28" s="80">
        <v>336</v>
      </c>
      <c r="BN28" s="80">
        <v>0</v>
      </c>
      <c r="BO28" s="81">
        <v>0</v>
      </c>
      <c r="BR28" s="77"/>
    </row>
    <row r="29" spans="1:70" x14ac:dyDescent="0.2">
      <c r="A29" s="78" t="s">
        <v>25</v>
      </c>
      <c r="B29" s="79">
        <v>5.28</v>
      </c>
      <c r="C29" s="79">
        <v>1.52</v>
      </c>
      <c r="D29" s="79">
        <v>235.20000000000002</v>
      </c>
      <c r="E29" s="79">
        <v>0</v>
      </c>
      <c r="F29" s="79">
        <v>1080</v>
      </c>
      <c r="G29" s="79">
        <v>1083</v>
      </c>
      <c r="H29" s="79">
        <v>0</v>
      </c>
      <c r="I29" s="79">
        <v>1116</v>
      </c>
      <c r="J29" s="79">
        <v>1116</v>
      </c>
      <c r="K29" s="79">
        <v>0</v>
      </c>
      <c r="L29" s="79">
        <v>860.80000000000007</v>
      </c>
      <c r="M29" s="79">
        <v>860.80000000000007</v>
      </c>
      <c r="N29" s="79">
        <v>0</v>
      </c>
      <c r="O29" s="79">
        <v>236.8</v>
      </c>
      <c r="P29" s="79">
        <v>236.8</v>
      </c>
      <c r="Q29" s="79">
        <v>5.6000000000000005</v>
      </c>
      <c r="R29" s="79">
        <v>56</v>
      </c>
      <c r="S29" s="79">
        <v>562.20000000000005</v>
      </c>
      <c r="T29" s="79">
        <v>562.5</v>
      </c>
      <c r="U29" s="79">
        <v>0</v>
      </c>
      <c r="V29" s="79">
        <v>0</v>
      </c>
      <c r="W29" s="79">
        <v>123.2</v>
      </c>
      <c r="X29" s="79">
        <v>123.60000000000001</v>
      </c>
      <c r="Y29" s="79">
        <v>0</v>
      </c>
      <c r="Z29" s="79">
        <v>0</v>
      </c>
      <c r="AA29" s="79">
        <v>210.4</v>
      </c>
      <c r="AB29" s="79">
        <v>210.4</v>
      </c>
      <c r="AC29" s="79">
        <v>46</v>
      </c>
      <c r="AD29" s="79">
        <v>23.2</v>
      </c>
      <c r="AE29" s="79">
        <v>234</v>
      </c>
      <c r="AF29" s="79">
        <v>62.4</v>
      </c>
      <c r="AG29" s="79">
        <v>538.4</v>
      </c>
      <c r="AH29" s="79">
        <v>538.79999999999995</v>
      </c>
      <c r="AI29" s="79">
        <v>88.8</v>
      </c>
      <c r="AJ29" s="79">
        <v>0</v>
      </c>
      <c r="AK29" s="79">
        <v>0</v>
      </c>
      <c r="AL29" s="79">
        <v>229.6</v>
      </c>
      <c r="AM29" s="79">
        <v>229.6</v>
      </c>
      <c r="AN29" s="79">
        <v>0</v>
      </c>
      <c r="AO29" s="79"/>
      <c r="AP29" s="79">
        <v>0</v>
      </c>
      <c r="AQ29" s="79"/>
      <c r="AR29" s="79">
        <v>0</v>
      </c>
      <c r="AS29" s="79">
        <v>0</v>
      </c>
      <c r="AT29" s="79">
        <v>4435.2</v>
      </c>
      <c r="AU29" s="79">
        <v>4422</v>
      </c>
      <c r="AV29" s="79">
        <v>0</v>
      </c>
      <c r="AW29" s="79">
        <v>1990.8</v>
      </c>
      <c r="AX29" s="79">
        <v>1986.6000000000001</v>
      </c>
      <c r="AY29" s="79">
        <v>0</v>
      </c>
      <c r="AZ29" s="79">
        <v>168</v>
      </c>
      <c r="BA29" s="79">
        <v>163.80000000000001</v>
      </c>
      <c r="BB29" s="79">
        <v>159.6</v>
      </c>
      <c r="BC29" s="80">
        <v>160.65</v>
      </c>
      <c r="BD29" s="80">
        <v>0</v>
      </c>
      <c r="BE29" s="80">
        <v>0</v>
      </c>
      <c r="BF29" s="80">
        <v>1692.6000000000001</v>
      </c>
      <c r="BG29" s="80">
        <v>1690.5</v>
      </c>
      <c r="BH29" s="80">
        <v>0</v>
      </c>
      <c r="BI29" s="80">
        <v>0</v>
      </c>
      <c r="BJ29" s="80">
        <v>0</v>
      </c>
      <c r="BK29" s="80">
        <v>0</v>
      </c>
      <c r="BL29" s="80">
        <v>306.60000000000002</v>
      </c>
      <c r="BM29" s="80">
        <v>304.5</v>
      </c>
      <c r="BN29" s="80">
        <v>0</v>
      </c>
      <c r="BO29" s="81">
        <v>0</v>
      </c>
      <c r="BR29" s="77"/>
    </row>
    <row r="30" spans="1:70" ht="13.5" thickBot="1" x14ac:dyDescent="0.25">
      <c r="A30" s="82" t="s">
        <v>26</v>
      </c>
      <c r="B30" s="83">
        <v>4.68</v>
      </c>
      <c r="C30" s="83">
        <v>1.6</v>
      </c>
      <c r="D30" s="83">
        <v>196.8</v>
      </c>
      <c r="E30" s="83">
        <v>0</v>
      </c>
      <c r="F30" s="83">
        <v>966</v>
      </c>
      <c r="G30" s="83">
        <v>963</v>
      </c>
      <c r="H30" s="83">
        <v>0</v>
      </c>
      <c r="I30" s="83">
        <v>972</v>
      </c>
      <c r="J30" s="83">
        <v>975</v>
      </c>
      <c r="K30" s="83">
        <v>0</v>
      </c>
      <c r="L30" s="83">
        <v>774.4</v>
      </c>
      <c r="M30" s="83">
        <v>774.4</v>
      </c>
      <c r="N30" s="83">
        <v>0</v>
      </c>
      <c r="O30" s="83">
        <v>198.4</v>
      </c>
      <c r="P30" s="83">
        <v>198.4</v>
      </c>
      <c r="Q30" s="83">
        <v>5.6000000000000005</v>
      </c>
      <c r="R30" s="83">
        <v>51.800000000000004</v>
      </c>
      <c r="S30" s="83">
        <v>495.6</v>
      </c>
      <c r="T30" s="83">
        <v>495.3</v>
      </c>
      <c r="U30" s="83">
        <v>0</v>
      </c>
      <c r="V30" s="83">
        <v>0</v>
      </c>
      <c r="W30" s="83">
        <v>115.2</v>
      </c>
      <c r="X30" s="83">
        <v>114.8</v>
      </c>
      <c r="Y30" s="83">
        <v>0</v>
      </c>
      <c r="Z30" s="83">
        <v>0</v>
      </c>
      <c r="AA30" s="83">
        <v>175.20000000000002</v>
      </c>
      <c r="AB30" s="83">
        <v>175.6</v>
      </c>
      <c r="AC30" s="83">
        <v>37.200000000000003</v>
      </c>
      <c r="AD30" s="83">
        <v>18</v>
      </c>
      <c r="AE30" s="83">
        <v>223.20000000000002</v>
      </c>
      <c r="AF30" s="83">
        <v>48</v>
      </c>
      <c r="AG30" s="83">
        <v>484.8</v>
      </c>
      <c r="AH30" s="83">
        <v>485.2</v>
      </c>
      <c r="AI30" s="83">
        <v>73.600000000000009</v>
      </c>
      <c r="AJ30" s="83">
        <v>0</v>
      </c>
      <c r="AK30" s="83">
        <v>0</v>
      </c>
      <c r="AL30" s="83">
        <v>198.4</v>
      </c>
      <c r="AM30" s="83">
        <v>198.8</v>
      </c>
      <c r="AN30" s="83">
        <v>0</v>
      </c>
      <c r="AO30" s="83"/>
      <c r="AP30" s="83">
        <v>0</v>
      </c>
      <c r="AQ30" s="83"/>
      <c r="AR30" s="83">
        <v>0</v>
      </c>
      <c r="AS30" s="83">
        <v>0</v>
      </c>
      <c r="AT30" s="83">
        <v>3960</v>
      </c>
      <c r="AU30" s="83">
        <v>3960</v>
      </c>
      <c r="AV30" s="83">
        <v>0</v>
      </c>
      <c r="AW30" s="83">
        <v>1797.6000000000001</v>
      </c>
      <c r="AX30" s="83">
        <v>1806</v>
      </c>
      <c r="AY30" s="83">
        <v>0</v>
      </c>
      <c r="AZ30" s="83">
        <v>142.80000000000001</v>
      </c>
      <c r="BA30" s="83">
        <v>142.80000000000001</v>
      </c>
      <c r="BB30" s="83">
        <v>140.70000000000002</v>
      </c>
      <c r="BC30" s="84">
        <v>139.65</v>
      </c>
      <c r="BD30" s="84">
        <v>0</v>
      </c>
      <c r="BE30" s="84">
        <v>0</v>
      </c>
      <c r="BF30" s="84">
        <v>1545.6000000000001</v>
      </c>
      <c r="BG30" s="84">
        <v>1547.7</v>
      </c>
      <c r="BH30" s="84">
        <v>0</v>
      </c>
      <c r="BI30" s="84">
        <v>0</v>
      </c>
      <c r="BJ30" s="84">
        <v>0</v>
      </c>
      <c r="BK30" s="84">
        <v>0</v>
      </c>
      <c r="BL30" s="84">
        <v>260.39999999999998</v>
      </c>
      <c r="BM30" s="84">
        <v>262.5</v>
      </c>
      <c r="BN30" s="84">
        <v>0</v>
      </c>
      <c r="BO30" s="85">
        <v>0</v>
      </c>
      <c r="BR30" s="77"/>
    </row>
    <row r="31" spans="1:70" s="87" customFormat="1" hidden="1" x14ac:dyDescent="0.2">
      <c r="A31" s="86" t="s">
        <v>2</v>
      </c>
      <c r="B31" s="87">
        <f t="shared" ref="B31:AG31" si="0">SUM(B7:B30)</f>
        <v>127.98000000000002</v>
      </c>
      <c r="C31" s="87">
        <f t="shared" si="0"/>
        <v>37.040000000000013</v>
      </c>
      <c r="D31" s="87">
        <f t="shared" si="0"/>
        <v>5680.0000000000009</v>
      </c>
      <c r="E31" s="87">
        <f t="shared" si="0"/>
        <v>0</v>
      </c>
      <c r="F31" s="87">
        <f t="shared" si="0"/>
        <v>42690</v>
      </c>
      <c r="G31" s="87">
        <f t="shared" si="0"/>
        <v>42687</v>
      </c>
      <c r="H31" s="87">
        <f t="shared" si="0"/>
        <v>0</v>
      </c>
      <c r="I31" s="87">
        <f t="shared" si="0"/>
        <v>19338</v>
      </c>
      <c r="J31" s="87">
        <f t="shared" si="0"/>
        <v>19341</v>
      </c>
      <c r="K31" s="87">
        <f t="shared" si="0"/>
        <v>0</v>
      </c>
      <c r="L31" s="87">
        <f t="shared" si="0"/>
        <v>27723.200000000004</v>
      </c>
      <c r="M31" s="87">
        <f t="shared" si="0"/>
        <v>27723.200000000001</v>
      </c>
      <c r="N31" s="87">
        <f t="shared" si="0"/>
        <v>0</v>
      </c>
      <c r="O31" s="87">
        <f t="shared" si="0"/>
        <v>5743.9999999999991</v>
      </c>
      <c r="P31" s="87">
        <f t="shared" si="0"/>
        <v>5744</v>
      </c>
      <c r="Q31" s="87">
        <f t="shared" si="0"/>
        <v>191.20000000000002</v>
      </c>
      <c r="R31" s="87">
        <f t="shared" si="0"/>
        <v>1493.3999999999999</v>
      </c>
      <c r="S31" s="87">
        <f t="shared" si="0"/>
        <v>16483.2</v>
      </c>
      <c r="T31" s="87">
        <f t="shared" si="0"/>
        <v>16482.899999999998</v>
      </c>
      <c r="U31" s="87">
        <f t="shared" si="0"/>
        <v>0</v>
      </c>
      <c r="V31" s="87">
        <f t="shared" si="0"/>
        <v>0</v>
      </c>
      <c r="W31" s="87">
        <f t="shared" si="0"/>
        <v>4116.0000000000009</v>
      </c>
      <c r="X31" s="87">
        <f t="shared" si="0"/>
        <v>4116</v>
      </c>
      <c r="Y31" s="87">
        <f t="shared" si="0"/>
        <v>0</v>
      </c>
      <c r="Z31" s="87">
        <f t="shared" si="0"/>
        <v>0</v>
      </c>
      <c r="AA31" s="87">
        <f t="shared" si="0"/>
        <v>4972</v>
      </c>
      <c r="AB31" s="87">
        <f t="shared" si="0"/>
        <v>4972.4000000000005</v>
      </c>
      <c r="AC31" s="87">
        <f t="shared" si="0"/>
        <v>1264.4000000000001</v>
      </c>
      <c r="AD31" s="87">
        <f t="shared" si="0"/>
        <v>458.4</v>
      </c>
      <c r="AE31" s="87">
        <f t="shared" si="0"/>
        <v>9271.2000000000025</v>
      </c>
      <c r="AF31" s="87">
        <f t="shared" si="0"/>
        <v>1659.2</v>
      </c>
      <c r="AG31" s="87">
        <f t="shared" si="0"/>
        <v>4444</v>
      </c>
      <c r="AH31" s="87">
        <f t="shared" ref="AH31:BM31" si="1">SUM(AH7:AH30)</f>
        <v>4444.8</v>
      </c>
      <c r="AI31" s="87">
        <f t="shared" si="1"/>
        <v>1971.2</v>
      </c>
      <c r="AJ31" s="87">
        <f t="shared" si="1"/>
        <v>0</v>
      </c>
      <c r="AK31" s="87">
        <f t="shared" si="1"/>
        <v>0</v>
      </c>
      <c r="AL31" s="87">
        <f t="shared" si="1"/>
        <v>15436.800000000001</v>
      </c>
      <c r="AM31" s="87">
        <f t="shared" si="1"/>
        <v>15436.400000000001</v>
      </c>
      <c r="AN31" s="87">
        <f t="shared" si="1"/>
        <v>0</v>
      </c>
      <c r="AO31" s="87">
        <f t="shared" si="1"/>
        <v>0</v>
      </c>
      <c r="AP31" s="87">
        <f t="shared" si="1"/>
        <v>0</v>
      </c>
      <c r="AQ31" s="87">
        <f t="shared" si="1"/>
        <v>0</v>
      </c>
      <c r="AR31" s="87">
        <f t="shared" si="1"/>
        <v>0</v>
      </c>
      <c r="AS31" s="87">
        <f t="shared" si="1"/>
        <v>0</v>
      </c>
      <c r="AT31" s="87">
        <f t="shared" si="1"/>
        <v>112437.6</v>
      </c>
      <c r="AU31" s="87">
        <f t="shared" si="1"/>
        <v>112437.60000000003</v>
      </c>
      <c r="AV31" s="87">
        <f t="shared" si="1"/>
        <v>0</v>
      </c>
      <c r="AW31" s="87">
        <f t="shared" si="1"/>
        <v>44436</v>
      </c>
      <c r="AX31" s="87">
        <f t="shared" si="1"/>
        <v>44444.4</v>
      </c>
      <c r="AY31" s="87">
        <f t="shared" si="1"/>
        <v>0</v>
      </c>
      <c r="AZ31" s="87">
        <f t="shared" si="1"/>
        <v>4250.4000000000005</v>
      </c>
      <c r="BA31" s="87">
        <f t="shared" si="1"/>
        <v>4246.2000000000007</v>
      </c>
      <c r="BB31" s="87">
        <f t="shared" si="1"/>
        <v>4208.3999999999996</v>
      </c>
      <c r="BC31" s="87">
        <f t="shared" si="1"/>
        <v>4207.3500000000004</v>
      </c>
      <c r="BD31" s="87">
        <f t="shared" si="1"/>
        <v>0</v>
      </c>
      <c r="BE31" s="87">
        <f t="shared" si="1"/>
        <v>0</v>
      </c>
      <c r="BF31" s="87">
        <f t="shared" si="1"/>
        <v>37363.19999999999</v>
      </c>
      <c r="BG31" s="87">
        <f t="shared" si="1"/>
        <v>37363.199999999997</v>
      </c>
      <c r="BH31" s="87">
        <f t="shared" si="1"/>
        <v>0</v>
      </c>
      <c r="BI31" s="87">
        <f t="shared" si="1"/>
        <v>0</v>
      </c>
      <c r="BJ31" s="87">
        <f t="shared" si="1"/>
        <v>0</v>
      </c>
      <c r="BK31" s="87">
        <f t="shared" si="1"/>
        <v>2.625</v>
      </c>
      <c r="BL31" s="87">
        <f t="shared" si="1"/>
        <v>7232.4</v>
      </c>
      <c r="BM31" s="87">
        <f t="shared" si="1"/>
        <v>7232.4000000000005</v>
      </c>
      <c r="BN31" s="87">
        <f t="shared" ref="BN31:BO31" si="2">SUM(BN7:BN30)</f>
        <v>0</v>
      </c>
      <c r="BO31" s="87">
        <f t="shared" si="2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Харовск р.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2024-07-22T06:49:21Z</dcterms:modified>
</cp:coreProperties>
</file>