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Снасуд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O8" i="3" l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7" i="3"/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<sst xmlns="http://schemas.openxmlformats.org/spreadsheetml/2006/main" count="80" uniqueCount="52">
  <si>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</si>
  <si>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</si>
  <si>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</si>
  <si>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</si>
  <si>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</si>
  <si>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</si>
  <si>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</si>
  <si>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</si>
  <si>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</si>
  <si>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</si>
  <si>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</si>
  <si>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</si>
  <si>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</si>
  <si>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</si>
  <si>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</si>
  <si>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</si>
  <si>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</si>
  <si>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</si>
  <si>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</si>
  <si>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</si>
  <si>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</si>
  <si>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</si>
  <si>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</si>
  <si>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</si>
  <si>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</si>
  <si>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</si>
  <si>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</si>
  <si>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</si>
  <si>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</si>
  <si>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</si>
  <si>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</si>
  <si>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</si>
  <si>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</si>
  <si>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</si>
  <si>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</si>
  <si>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</si>
  <si>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</si>
  <si>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</si>
  <si>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Снасудово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</si>
  <si>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</si>
  <si>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</si>
  <si>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</si>
  <si>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</si>
  <si>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</si>
  <si>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</si>
  <si>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</si>
  <si>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</si>
  <si>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</si>
  <si>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</si>
  <si>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</si>
  <si>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</si>
  <si>
    <t xml:space="preserve"> 10 Снасудово-Харачево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</si>
</sst>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F7" activePane="bottomRight" state="frozen"/>
      <selection pane="topRight" activeCell="B1" sqref="B1"/>
      <selection pane="bottomLeft" activeCell="A7" sqref="A7"/>
      <selection pane="bottomRight" activeCell="P7" sqref="P7:P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Снасудово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1" t="s">
        <v>42</v>
      </c>
      <c r="F6" s="70" t="s">
        <v>43</v>
      </c>
      <c r="G6" s="81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1.1600000000000001E-2</v>
      </c>
      <c r="D7" s="73">
        <v>0</v>
      </c>
      <c r="E7" s="73">
        <v>328.8</v>
      </c>
      <c r="F7" s="73">
        <v>0</v>
      </c>
      <c r="G7" s="73">
        <v>198</v>
      </c>
      <c r="H7" s="73">
        <v>212.70000000000002</v>
      </c>
      <c r="I7" s="73">
        <v>45.300000000000004</v>
      </c>
      <c r="J7" s="73">
        <v>39.6</v>
      </c>
      <c r="K7" s="73">
        <v>0</v>
      </c>
      <c r="L7" s="73">
        <v>30</v>
      </c>
      <c r="M7" s="73">
        <v>199.20000000000002</v>
      </c>
      <c r="N7" s="74">
        <v>0</v>
      </c>
      <c r="O7" s="45">
        <f>SUM(E7:G7)/1000</f>
        <v>0.52679999999999993</v>
      </c>
      <c r="P7" s="45">
        <v>0.52679999999999993</v>
      </c>
    </row>
    <row r="8" spans="1:54" x14ac:dyDescent="0.2">
      <c r="A8" s="75" t="s">
        <v>4</v>
      </c>
      <c r="B8" s="76"/>
      <c r="C8" s="76">
        <v>1.2E-2</v>
      </c>
      <c r="D8" s="76">
        <v>0</v>
      </c>
      <c r="E8" s="76">
        <v>302</v>
      </c>
      <c r="F8" s="76">
        <v>0</v>
      </c>
      <c r="G8" s="76">
        <v>181.20000000000002</v>
      </c>
      <c r="H8" s="76">
        <v>198.6</v>
      </c>
      <c r="I8" s="76">
        <v>43.5</v>
      </c>
      <c r="J8" s="76">
        <v>37.800000000000004</v>
      </c>
      <c r="K8" s="76">
        <v>0</v>
      </c>
      <c r="L8" s="76">
        <v>20.7</v>
      </c>
      <c r="M8" s="76">
        <v>182.20000000000002</v>
      </c>
      <c r="N8" s="77">
        <v>0</v>
      </c>
      <c r="O8" s="45">
        <f t="shared" ref="O8:O30" si="0">SUM(E8:G8)/1000</f>
        <v>0.48320000000000002</v>
      </c>
      <c r="P8" s="45">
        <v>0.48320000000000002</v>
      </c>
    </row>
    <row r="9" spans="1:54" x14ac:dyDescent="0.2">
      <c r="A9" s="75" t="s">
        <v>5</v>
      </c>
      <c r="B9" s="76"/>
      <c r="C9" s="76">
        <v>1.1600000000000001E-2</v>
      </c>
      <c r="D9" s="76">
        <v>0</v>
      </c>
      <c r="E9" s="76">
        <v>295.2</v>
      </c>
      <c r="F9" s="76">
        <v>0</v>
      </c>
      <c r="G9" s="76">
        <v>183.20000000000002</v>
      </c>
      <c r="H9" s="76">
        <v>195.9</v>
      </c>
      <c r="I9" s="76">
        <v>44.1</v>
      </c>
      <c r="J9" s="76">
        <v>37.5</v>
      </c>
      <c r="K9" s="76">
        <v>0</v>
      </c>
      <c r="L9" s="76">
        <v>16.2</v>
      </c>
      <c r="M9" s="76">
        <v>184</v>
      </c>
      <c r="N9" s="77">
        <v>0</v>
      </c>
      <c r="O9" s="45">
        <f t="shared" si="0"/>
        <v>0.47839999999999999</v>
      </c>
      <c r="P9" s="45">
        <v>0.47839999999999999</v>
      </c>
    </row>
    <row r="10" spans="1:54" x14ac:dyDescent="0.2">
      <c r="A10" s="75" t="s">
        <v>6</v>
      </c>
      <c r="B10" s="76"/>
      <c r="C10" s="76">
        <v>1.1600000000000001E-2</v>
      </c>
      <c r="D10" s="76">
        <v>0</v>
      </c>
      <c r="E10" s="76">
        <v>295.60000000000002</v>
      </c>
      <c r="F10" s="76">
        <v>0</v>
      </c>
      <c r="G10" s="76">
        <v>176</v>
      </c>
      <c r="H10" s="76">
        <v>194.4</v>
      </c>
      <c r="I10" s="76">
        <v>43.2</v>
      </c>
      <c r="J10" s="76">
        <v>38.4</v>
      </c>
      <c r="K10" s="76">
        <v>0</v>
      </c>
      <c r="L10" s="76">
        <v>18.600000000000001</v>
      </c>
      <c r="M10" s="76">
        <v>177</v>
      </c>
      <c r="N10" s="77">
        <v>0</v>
      </c>
      <c r="O10" s="45">
        <f t="shared" si="0"/>
        <v>0.47160000000000002</v>
      </c>
      <c r="P10" s="45">
        <v>0.47160000000000002</v>
      </c>
    </row>
    <row r="11" spans="1:54" x14ac:dyDescent="0.2">
      <c r="A11" s="75" t="s">
        <v>7</v>
      </c>
      <c r="B11" s="76"/>
      <c r="C11" s="76">
        <v>1.2E-2</v>
      </c>
      <c r="D11" s="76">
        <v>0</v>
      </c>
      <c r="E11" s="76">
        <v>343.6</v>
      </c>
      <c r="F11" s="76">
        <v>0</v>
      </c>
      <c r="G11" s="76">
        <v>175.6</v>
      </c>
      <c r="H11" s="76">
        <v>187.20000000000002</v>
      </c>
      <c r="I11" s="76">
        <v>84.9</v>
      </c>
      <c r="J11" s="76">
        <v>35.1</v>
      </c>
      <c r="K11" s="76">
        <v>0</v>
      </c>
      <c r="L11" s="76">
        <v>35.4</v>
      </c>
      <c r="M11" s="76">
        <v>176.4</v>
      </c>
      <c r="N11" s="77">
        <v>0</v>
      </c>
      <c r="O11" s="45">
        <f t="shared" si="0"/>
        <v>0.51919999999999999</v>
      </c>
      <c r="P11" s="45">
        <v>0.51919999999999999</v>
      </c>
    </row>
    <row r="12" spans="1:54" x14ac:dyDescent="0.2">
      <c r="A12" s="75" t="s">
        <v>8</v>
      </c>
      <c r="B12" s="76"/>
      <c r="C12" s="76">
        <v>1.1600000000000001E-2</v>
      </c>
      <c r="D12" s="76">
        <v>0</v>
      </c>
      <c r="E12" s="76">
        <v>383.6</v>
      </c>
      <c r="F12" s="76">
        <v>0</v>
      </c>
      <c r="G12" s="76">
        <v>191.20000000000002</v>
      </c>
      <c r="H12" s="76">
        <v>198.3</v>
      </c>
      <c r="I12" s="76">
        <v>111</v>
      </c>
      <c r="J12" s="76">
        <v>32.700000000000003</v>
      </c>
      <c r="K12" s="76">
        <v>0</v>
      </c>
      <c r="L12" s="76">
        <v>40.5</v>
      </c>
      <c r="M12" s="76">
        <v>192</v>
      </c>
      <c r="N12" s="77">
        <v>0</v>
      </c>
      <c r="O12" s="45">
        <f t="shared" si="0"/>
        <v>0.57480000000000009</v>
      </c>
      <c r="P12" s="45">
        <v>0.57480000000000009</v>
      </c>
    </row>
    <row r="13" spans="1:54" x14ac:dyDescent="0.2">
      <c r="A13" s="75" t="s">
        <v>9</v>
      </c>
      <c r="B13" s="76"/>
      <c r="C13" s="76">
        <v>1.1600000000000001E-2</v>
      </c>
      <c r="D13" s="76">
        <v>0</v>
      </c>
      <c r="E13" s="76">
        <v>434.8</v>
      </c>
      <c r="F13" s="76">
        <v>0</v>
      </c>
      <c r="G13" s="76">
        <v>222</v>
      </c>
      <c r="H13" s="76">
        <v>220.8</v>
      </c>
      <c r="I13" s="76">
        <v>133.5</v>
      </c>
      <c r="J13" s="76">
        <v>33.9</v>
      </c>
      <c r="K13" s="76">
        <v>0</v>
      </c>
      <c r="L13" s="76">
        <v>45.300000000000004</v>
      </c>
      <c r="M13" s="76">
        <v>222.8</v>
      </c>
      <c r="N13" s="77">
        <v>0</v>
      </c>
      <c r="O13" s="45">
        <f t="shared" si="0"/>
        <v>0.65679999999999994</v>
      </c>
      <c r="P13" s="45">
        <v>0.65679999999999994</v>
      </c>
    </row>
    <row r="14" spans="1:54" x14ac:dyDescent="0.2">
      <c r="A14" s="75" t="s">
        <v>10</v>
      </c>
      <c r="B14" s="76"/>
      <c r="C14" s="76">
        <v>1.2E-2</v>
      </c>
      <c r="D14" s="76">
        <v>0</v>
      </c>
      <c r="E14" s="76">
        <v>510</v>
      </c>
      <c r="F14" s="76">
        <v>0</v>
      </c>
      <c r="G14" s="76">
        <v>221.20000000000002</v>
      </c>
      <c r="H14" s="76">
        <v>255.9</v>
      </c>
      <c r="I14" s="76">
        <v>159.6</v>
      </c>
      <c r="J14" s="76">
        <v>46.800000000000004</v>
      </c>
      <c r="K14" s="76">
        <v>0</v>
      </c>
      <c r="L14" s="76">
        <v>45.9</v>
      </c>
      <c r="M14" s="76">
        <v>222.8</v>
      </c>
      <c r="N14" s="77">
        <v>0</v>
      </c>
      <c r="O14" s="45">
        <f t="shared" si="0"/>
        <v>0.73120000000000007</v>
      </c>
      <c r="P14" s="45">
        <v>0.73120000000000007</v>
      </c>
    </row>
    <row r="15" spans="1:54" x14ac:dyDescent="0.2">
      <c r="A15" s="75" t="s">
        <v>11</v>
      </c>
      <c r="B15" s="76"/>
      <c r="C15" s="76">
        <v>5.5999999999999999E-3</v>
      </c>
      <c r="D15" s="76">
        <v>0</v>
      </c>
      <c r="E15" s="76">
        <v>549.6</v>
      </c>
      <c r="F15" s="76">
        <v>0</v>
      </c>
      <c r="G15" s="76">
        <v>193.6</v>
      </c>
      <c r="H15" s="76">
        <v>141.9</v>
      </c>
      <c r="I15" s="76">
        <v>86.100000000000009</v>
      </c>
      <c r="J15" s="76">
        <v>28.2</v>
      </c>
      <c r="K15" s="76">
        <v>0</v>
      </c>
      <c r="L15" s="76">
        <v>36.6</v>
      </c>
      <c r="M15" s="76">
        <v>194.4</v>
      </c>
      <c r="N15" s="77">
        <v>0</v>
      </c>
      <c r="O15" s="45">
        <f t="shared" si="0"/>
        <v>0.74320000000000008</v>
      </c>
      <c r="P15" s="45">
        <v>0.74320000000000008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555.6</v>
      </c>
      <c r="F16" s="76">
        <v>0</v>
      </c>
      <c r="G16" s="76">
        <v>213.20000000000002</v>
      </c>
      <c r="H16" s="76"/>
      <c r="I16" s="76"/>
      <c r="J16" s="76"/>
      <c r="K16" s="76"/>
      <c r="L16" s="76">
        <v>40.200000000000003</v>
      </c>
      <c r="M16" s="76">
        <v>215</v>
      </c>
      <c r="N16" s="77">
        <v>0</v>
      </c>
      <c r="O16" s="45">
        <f t="shared" si="0"/>
        <v>0.76880000000000004</v>
      </c>
      <c r="P16" s="45">
        <v>0.76880000000000004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526</v>
      </c>
      <c r="F17" s="76">
        <v>0</v>
      </c>
      <c r="G17" s="76">
        <v>204.8</v>
      </c>
      <c r="H17" s="76"/>
      <c r="I17" s="76"/>
      <c r="J17" s="76"/>
      <c r="K17" s="76"/>
      <c r="L17" s="76">
        <v>32.1</v>
      </c>
      <c r="M17" s="76">
        <v>206.20000000000002</v>
      </c>
      <c r="N17" s="77">
        <v>0</v>
      </c>
      <c r="O17" s="45">
        <f t="shared" si="0"/>
        <v>0.73080000000000001</v>
      </c>
      <c r="P17" s="45">
        <v>0.73080000000000001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526.4</v>
      </c>
      <c r="F18" s="76">
        <v>0</v>
      </c>
      <c r="G18" s="76">
        <v>218.8</v>
      </c>
      <c r="H18" s="76"/>
      <c r="I18" s="76"/>
      <c r="J18" s="76"/>
      <c r="K18" s="76"/>
      <c r="L18" s="76">
        <v>37.5</v>
      </c>
      <c r="M18" s="76">
        <v>220.20000000000002</v>
      </c>
      <c r="N18" s="77">
        <v>0</v>
      </c>
      <c r="O18" s="45">
        <f t="shared" si="0"/>
        <v>0.74520000000000008</v>
      </c>
      <c r="P18" s="45">
        <v>0.74520000000000008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524.4</v>
      </c>
      <c r="F19" s="76">
        <v>0</v>
      </c>
      <c r="G19" s="76">
        <v>244</v>
      </c>
      <c r="H19" s="76"/>
      <c r="I19" s="76"/>
      <c r="J19" s="76"/>
      <c r="K19" s="76"/>
      <c r="L19" s="76">
        <v>44.4</v>
      </c>
      <c r="M19" s="76">
        <v>245.8</v>
      </c>
      <c r="N19" s="77">
        <v>0</v>
      </c>
      <c r="O19" s="45">
        <f t="shared" si="0"/>
        <v>0.76839999999999997</v>
      </c>
      <c r="P19" s="45">
        <v>0.76839999999999997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505.2</v>
      </c>
      <c r="F20" s="76">
        <v>0</v>
      </c>
      <c r="G20" s="76">
        <v>255.6</v>
      </c>
      <c r="H20" s="76"/>
      <c r="I20" s="76"/>
      <c r="J20" s="76"/>
      <c r="K20" s="76"/>
      <c r="L20" s="76">
        <v>59.7</v>
      </c>
      <c r="M20" s="76">
        <v>257.39999999999998</v>
      </c>
      <c r="N20" s="77">
        <v>0</v>
      </c>
      <c r="O20" s="45">
        <f t="shared" si="0"/>
        <v>0.76079999999999992</v>
      </c>
      <c r="P20" s="45">
        <v>0.76079999999999992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478</v>
      </c>
      <c r="F21" s="76">
        <v>0</v>
      </c>
      <c r="G21" s="76">
        <v>222</v>
      </c>
      <c r="H21" s="76"/>
      <c r="I21" s="76"/>
      <c r="J21" s="76"/>
      <c r="K21" s="76"/>
      <c r="L21" s="76">
        <v>45</v>
      </c>
      <c r="M21" s="76">
        <v>223.6</v>
      </c>
      <c r="N21" s="77">
        <v>0</v>
      </c>
      <c r="O21" s="45">
        <f t="shared" si="0"/>
        <v>0.7</v>
      </c>
      <c r="P21" s="45">
        <v>0.7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440.40000000000003</v>
      </c>
      <c r="F22" s="76">
        <v>0</v>
      </c>
      <c r="G22" s="76">
        <v>192.8</v>
      </c>
      <c r="H22" s="76"/>
      <c r="I22" s="76"/>
      <c r="J22" s="76"/>
      <c r="K22" s="76"/>
      <c r="L22" s="76">
        <v>36.9</v>
      </c>
      <c r="M22" s="76">
        <v>194.4</v>
      </c>
      <c r="N22" s="77">
        <v>0</v>
      </c>
      <c r="O22" s="45">
        <f t="shared" si="0"/>
        <v>0.6332000000000001</v>
      </c>
      <c r="P22" s="45">
        <v>0.6332000000000001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402.8</v>
      </c>
      <c r="F23" s="76">
        <v>0</v>
      </c>
      <c r="G23" s="76">
        <v>182.8</v>
      </c>
      <c r="H23" s="76"/>
      <c r="I23" s="76"/>
      <c r="J23" s="76"/>
      <c r="K23" s="76"/>
      <c r="L23" s="76">
        <v>37.800000000000004</v>
      </c>
      <c r="M23" s="76">
        <v>184.4</v>
      </c>
      <c r="N23" s="77">
        <v>0</v>
      </c>
      <c r="O23" s="45">
        <f t="shared" si="0"/>
        <v>0.58560000000000001</v>
      </c>
      <c r="P23" s="45">
        <v>0.58560000000000001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410.40000000000003</v>
      </c>
      <c r="F24" s="76">
        <v>0</v>
      </c>
      <c r="G24" s="76">
        <v>206</v>
      </c>
      <c r="H24" s="76"/>
      <c r="I24" s="76"/>
      <c r="J24" s="76"/>
      <c r="K24" s="76"/>
      <c r="L24" s="76">
        <v>36.9</v>
      </c>
      <c r="M24" s="76">
        <v>207.8</v>
      </c>
      <c r="N24" s="77">
        <v>0</v>
      </c>
      <c r="O24" s="45">
        <f t="shared" si="0"/>
        <v>0.61640000000000006</v>
      </c>
      <c r="P24" s="45">
        <v>0.61640000000000006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444.8</v>
      </c>
      <c r="F25" s="76">
        <v>0</v>
      </c>
      <c r="G25" s="76">
        <v>248.4</v>
      </c>
      <c r="H25" s="76"/>
      <c r="I25" s="76"/>
      <c r="J25" s="76"/>
      <c r="K25" s="76"/>
      <c r="L25" s="76">
        <v>57.6</v>
      </c>
      <c r="M25" s="76">
        <v>250.20000000000002</v>
      </c>
      <c r="N25" s="77">
        <v>0</v>
      </c>
      <c r="O25" s="45">
        <f t="shared" si="0"/>
        <v>0.69320000000000004</v>
      </c>
      <c r="P25" s="45">
        <v>0.69320000000000004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452.40000000000003</v>
      </c>
      <c r="F26" s="76">
        <v>0</v>
      </c>
      <c r="G26" s="76">
        <v>240.8</v>
      </c>
      <c r="H26" s="76"/>
      <c r="I26" s="76"/>
      <c r="J26" s="76"/>
      <c r="K26" s="76"/>
      <c r="L26" s="76">
        <v>46.800000000000004</v>
      </c>
      <c r="M26" s="76">
        <v>242.20000000000002</v>
      </c>
      <c r="N26" s="77">
        <v>0</v>
      </c>
      <c r="O26" s="45">
        <f t="shared" si="0"/>
        <v>0.69320000000000004</v>
      </c>
      <c r="P26" s="45">
        <v>0.69320000000000004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452.8</v>
      </c>
      <c r="F27" s="76">
        <v>0</v>
      </c>
      <c r="G27" s="76">
        <v>261.2</v>
      </c>
      <c r="H27" s="76"/>
      <c r="I27" s="76"/>
      <c r="J27" s="76"/>
      <c r="K27" s="76"/>
      <c r="L27" s="76">
        <v>49.2</v>
      </c>
      <c r="M27" s="76">
        <v>263.2</v>
      </c>
      <c r="N27" s="77">
        <v>0</v>
      </c>
      <c r="O27" s="45">
        <f t="shared" si="0"/>
        <v>0.71399999999999997</v>
      </c>
      <c r="P27" s="45">
        <v>0.71399999999999997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451.2</v>
      </c>
      <c r="F28" s="76">
        <v>0</v>
      </c>
      <c r="G28" s="76">
        <v>237.6</v>
      </c>
      <c r="H28" s="76"/>
      <c r="I28" s="76"/>
      <c r="J28" s="76"/>
      <c r="K28" s="76"/>
      <c r="L28" s="76">
        <v>51.6</v>
      </c>
      <c r="M28" s="76">
        <v>239.20000000000002</v>
      </c>
      <c r="N28" s="77">
        <v>0</v>
      </c>
      <c r="O28" s="45">
        <f t="shared" si="0"/>
        <v>0.68879999999999997</v>
      </c>
      <c r="P28" s="45">
        <v>0.68879999999999997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431.6</v>
      </c>
      <c r="F29" s="76">
        <v>0</v>
      </c>
      <c r="G29" s="76">
        <v>202.4</v>
      </c>
      <c r="H29" s="76"/>
      <c r="I29" s="76"/>
      <c r="J29" s="76"/>
      <c r="K29" s="76"/>
      <c r="L29" s="76">
        <v>38.700000000000003</v>
      </c>
      <c r="M29" s="76">
        <v>203.6</v>
      </c>
      <c r="N29" s="77">
        <v>0</v>
      </c>
      <c r="O29" s="45">
        <f t="shared" si="0"/>
        <v>0.63400000000000001</v>
      </c>
      <c r="P29" s="45">
        <v>0.63400000000000001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385.6</v>
      </c>
      <c r="F30" s="79">
        <v>0</v>
      </c>
      <c r="G30" s="79">
        <v>191.20000000000002</v>
      </c>
      <c r="H30" s="79"/>
      <c r="I30" s="79"/>
      <c r="J30" s="79"/>
      <c r="K30" s="79"/>
      <c r="L30" s="79">
        <v>30.6</v>
      </c>
      <c r="M30" s="79">
        <v>191.8</v>
      </c>
      <c r="N30" s="80">
        <v>0</v>
      </c>
      <c r="O30" s="45">
        <f t="shared" si="0"/>
        <v>0.57680000000000009</v>
      </c>
      <c r="P30" s="45">
        <v>0.57680000000000009</v>
      </c>
    </row>
    <row r="31" spans="1:16" s="55" customFormat="1" hidden="1" x14ac:dyDescent="0.2">
      <c r="A31" s="46" t="s">
        <v>2</v>
      </c>
      <c r="B31" s="55">
        <f t="shared" ref="B31:N31" si="1">SUM(B7:B30)</f>
        <v>0</v>
      </c>
      <c r="C31" s="55">
        <f t="shared" si="1"/>
        <v>9.9599999999999994E-2</v>
      </c>
      <c r="D31" s="55">
        <f t="shared" si="1"/>
        <v>0</v>
      </c>
      <c r="E31" s="55">
        <f t="shared" si="1"/>
        <v>10430.799999999997</v>
      </c>
      <c r="F31" s="55">
        <f t="shared" si="1"/>
        <v>0</v>
      </c>
      <c r="G31" s="55">
        <f t="shared" si="1"/>
        <v>5063.6000000000004</v>
      </c>
      <c r="H31" s="55">
        <f t="shared" si="1"/>
        <v>1805.7000000000003</v>
      </c>
      <c r="I31" s="55">
        <f t="shared" si="1"/>
        <v>751.2</v>
      </c>
      <c r="J31" s="55">
        <f t="shared" si="1"/>
        <v>330</v>
      </c>
      <c r="K31" s="55">
        <f t="shared" si="1"/>
        <v>0</v>
      </c>
      <c r="L31" s="55">
        <f t="shared" si="1"/>
        <v>934.2</v>
      </c>
      <c r="M31" s="55">
        <f t="shared" si="1"/>
        <v>5095.8</v>
      </c>
      <c r="N31" s="55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Снасудово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2024-06-20T11:12:05Z</dcterms:modified>
</cp:coreProperties>
</file>